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585B659E-2B2D-438C-81D4-109EC058FD36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jobsuite to HRMOS" sheetId="2" r:id="rId1"/>
    <sheet name="jobsuit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2" l="1"/>
  <c r="B2" i="2"/>
  <c r="S2" i="2" l="1"/>
  <c r="U2" i="2" l="1"/>
  <c r="T2" i="2"/>
  <c r="AU2" i="2" l="1"/>
  <c r="BD2" i="2" l="1"/>
  <c r="BC2" i="2"/>
  <c r="BB2" i="2"/>
  <c r="BA2" i="2"/>
  <c r="AZ2" i="2"/>
  <c r="AX2" i="2"/>
  <c r="AW2" i="2"/>
  <c r="AV2" i="2"/>
  <c r="AT2" i="2"/>
  <c r="AS2" i="2"/>
  <c r="AQ2" i="2"/>
  <c r="AP2" i="2"/>
  <c r="AO2" i="2"/>
  <c r="AN2" i="2"/>
  <c r="AM2" i="2"/>
  <c r="AL2" i="2"/>
  <c r="AJ2" i="2"/>
  <c r="AI2" i="2"/>
  <c r="L2" i="2" l="1"/>
  <c r="K2" i="2"/>
  <c r="J2" i="2"/>
  <c r="I2" i="2"/>
  <c r="F2" i="2"/>
  <c r="E2" i="2"/>
  <c r="D2" i="2"/>
  <c r="C2" i="2"/>
  <c r="A2" i="2"/>
</calcChain>
</file>

<file path=xl/sharedStrings.xml><?xml version="1.0" encoding="utf-8"?>
<sst xmlns="http://schemas.openxmlformats.org/spreadsheetml/2006/main" count="289" uniqueCount="285">
  <si>
    <t>ID</t>
  </si>
  <si>
    <t>エージェント会社</t>
  </si>
  <si>
    <t>エージェント担当者名</t>
  </si>
  <si>
    <t>エージェントからの紹介理由</t>
  </si>
  <si>
    <t>応募ルート</t>
  </si>
  <si>
    <t>ステータス</t>
  </si>
  <si>
    <t>内部用コメント</t>
  </si>
  <si>
    <t>重複件数</t>
  </si>
  <si>
    <t>姓</t>
  </si>
  <si>
    <t>名</t>
  </si>
  <si>
    <t>セイ</t>
  </si>
  <si>
    <t>メイ</t>
  </si>
  <si>
    <t>生年月日</t>
  </si>
  <si>
    <t>年齢</t>
  </si>
  <si>
    <t>性別</t>
  </si>
  <si>
    <t>メールアドレス</t>
  </si>
  <si>
    <t>郵便番号</t>
  </si>
  <si>
    <t>都道府県</t>
  </si>
  <si>
    <t>住所</t>
  </si>
  <si>
    <t>電話番号</t>
  </si>
  <si>
    <t>携帯電話</t>
  </si>
  <si>
    <t>連絡方法</t>
  </si>
  <si>
    <t>その他連絡方法</t>
  </si>
  <si>
    <t>希望職種</t>
  </si>
  <si>
    <t>データ取り込み職種</t>
  </si>
  <si>
    <t>学校種別</t>
  </si>
  <si>
    <t>学校名</t>
  </si>
  <si>
    <t>学部・学科・専攻</t>
  </si>
  <si>
    <t>卒業年月</t>
  </si>
  <si>
    <t>卒業の有無</t>
  </si>
  <si>
    <t>その他の学歴</t>
  </si>
  <si>
    <t>経験社数</t>
  </si>
  <si>
    <t>職歴 1 - 会社名</t>
  </si>
  <si>
    <t>職歴 1 - 入社日</t>
  </si>
  <si>
    <t>職歴 1 - 退社日</t>
  </si>
  <si>
    <t>職歴 1 - 在籍の有無</t>
  </si>
  <si>
    <t>職歴 1 - 業種</t>
  </si>
  <si>
    <t>職歴 1 - 職種</t>
  </si>
  <si>
    <t>職歴 1 - 雇用形態</t>
  </si>
  <si>
    <t>職歴 1 - 職務内容</t>
  </si>
  <si>
    <t>職歴 2 - 会社名</t>
  </si>
  <si>
    <t>職歴 2 - 入社日</t>
  </si>
  <si>
    <t>職歴 2 - 退社日</t>
  </si>
  <si>
    <t>職歴 2 - 業種</t>
  </si>
  <si>
    <t>職歴 2 - 職種</t>
  </si>
  <si>
    <t>職歴 2 - 雇用形態</t>
  </si>
  <si>
    <t>職歴 2 - 職務内容</t>
  </si>
  <si>
    <t>職歴 3 - 会社名</t>
  </si>
  <si>
    <t>職歴 3 - 入社日</t>
  </si>
  <si>
    <t>職歴 3 - 退社日</t>
  </si>
  <si>
    <t>職歴 3 - 業種</t>
  </si>
  <si>
    <t>職歴 3 - 職種</t>
  </si>
  <si>
    <t>職歴 3 - 雇用形態</t>
  </si>
  <si>
    <t>職歴 3 - 職務内容</t>
  </si>
  <si>
    <t>その他職務経歴</t>
  </si>
  <si>
    <t>TOEIC</t>
  </si>
  <si>
    <t>TOEIC 取得日</t>
  </si>
  <si>
    <t>TOEFL</t>
  </si>
  <si>
    <t>TOEFL 取得日</t>
  </si>
  <si>
    <t>会話力</t>
  </si>
  <si>
    <t>作文力</t>
  </si>
  <si>
    <t>読解力</t>
  </si>
  <si>
    <t>その他語学</t>
  </si>
  <si>
    <t>その他語学の能力</t>
  </si>
  <si>
    <t>資格・語学など</t>
  </si>
  <si>
    <t>留学経験の有無</t>
  </si>
  <si>
    <t>留学経験</t>
  </si>
  <si>
    <t>海外赴任経験の有無</t>
  </si>
  <si>
    <t>海外赴任経験</t>
  </si>
  <si>
    <t>希望年収</t>
  </si>
  <si>
    <t>現年収</t>
  </si>
  <si>
    <t>希望勤務地</t>
  </si>
  <si>
    <t>転勤の可否</t>
  </si>
  <si>
    <t>入社希望時期</t>
  </si>
  <si>
    <t>その他</t>
  </si>
  <si>
    <t>弊社を知ったきっかけ</t>
  </si>
  <si>
    <t>弊社を知ったきっかけのその他</t>
  </si>
  <si>
    <t>選考メモ 1</t>
  </si>
  <si>
    <t>選考メモ 2</t>
  </si>
  <si>
    <t>人事書類選考 - 担当者</t>
  </si>
  <si>
    <t>人事書類選考 - 評価</t>
  </si>
  <si>
    <t>人事書類選考 - コメント</t>
  </si>
  <si>
    <t>部門書類選考 - 担当者 1</t>
  </si>
  <si>
    <t>部門書類選考 - 評価 1</t>
  </si>
  <si>
    <t>部門書類選考 - コメント 1</t>
  </si>
  <si>
    <t>部門書類選考 - 担当者 2</t>
  </si>
  <si>
    <t>部門書類選考 - コメント 2</t>
  </si>
  <si>
    <t>部門書類選考 - 担当者 3</t>
  </si>
  <si>
    <t>部門書類選考 - 評価 3</t>
  </si>
  <si>
    <t>部門書類選考 - コメント 3</t>
  </si>
  <si>
    <t>部門書類選考 - 担当者 4</t>
  </si>
  <si>
    <t>部門書類選考 - 評価 4</t>
  </si>
  <si>
    <t>部門書類選考 - コメント 4</t>
  </si>
  <si>
    <t>部門書類選考 - 担当者 ( 総評 )</t>
  </si>
  <si>
    <t>部門書類選考 - 評価 ( 総評 )</t>
  </si>
  <si>
    <t>部門書類選考 - コメント ( 総評 )</t>
  </si>
  <si>
    <t>1次面接 - 日時</t>
  </si>
  <si>
    <t>1次面接 - 終了時刻</t>
  </si>
  <si>
    <t>1次面接 - 場所</t>
  </si>
  <si>
    <t>1次面接 - 人事コメント</t>
  </si>
  <si>
    <t>1次面接 - 担当者 1</t>
  </si>
  <si>
    <t>1次面接 - 評価 1</t>
  </si>
  <si>
    <t>1次面接 - コメント 1</t>
  </si>
  <si>
    <t>1次面接 - 担当者 2</t>
  </si>
  <si>
    <t>1次面接 - 評価 2</t>
  </si>
  <si>
    <t>1次面接 - コメント 2</t>
  </si>
  <si>
    <t>1次面接 - 担当者 3</t>
  </si>
  <si>
    <t>1次面接 - 評価 3</t>
  </si>
  <si>
    <t>1次面接 - コメント 3</t>
  </si>
  <si>
    <t>1次面接 - 担当者 4</t>
  </si>
  <si>
    <t>1次面接 - 評価 4</t>
  </si>
  <si>
    <t>1次面接 - コメント 4</t>
  </si>
  <si>
    <t>1次面接 - 担当者 ( 総評 )</t>
  </si>
  <si>
    <t>1次面接 - 評価 ( 総評 )</t>
  </si>
  <si>
    <t>1次面接 - コメント ( 総評 )</t>
  </si>
  <si>
    <t>2次面接 - 日時</t>
  </si>
  <si>
    <t>2次面接 - 終了時刻</t>
  </si>
  <si>
    <t>2次面接 - 場所</t>
  </si>
  <si>
    <t>2次面接 - 人事コメント</t>
  </si>
  <si>
    <t>2次面接 - 担当者 1</t>
  </si>
  <si>
    <t>2次面接 - 評価 1</t>
  </si>
  <si>
    <t>2次面接 - コメント 1</t>
  </si>
  <si>
    <t>2次面接 - 担当者 2</t>
  </si>
  <si>
    <t>2次面接 - 評価 2</t>
  </si>
  <si>
    <t>2次面接 - コメント 2</t>
  </si>
  <si>
    <t>2次面接 - 担当者 3</t>
  </si>
  <si>
    <t>2次面接 - 評価 3</t>
  </si>
  <si>
    <t>2次面接 - コメント 3</t>
  </si>
  <si>
    <t>2次面接 - 担当者 4</t>
  </si>
  <si>
    <t>2次面接 - 評価 4</t>
  </si>
  <si>
    <t>2次面接 - コメント 4</t>
  </si>
  <si>
    <t>2次面接 - 担当者 ( 総評 )</t>
  </si>
  <si>
    <t>2次面接 - 評価 ( 総評 )</t>
  </si>
  <si>
    <t>2次面接 - コメント ( 総評 )</t>
  </si>
  <si>
    <t>3次面接 - 日時</t>
  </si>
  <si>
    <t>3次面接 - 終了時刻</t>
  </si>
  <si>
    <t>3次面接 - 場所</t>
  </si>
  <si>
    <t>3次面接 - 人事コメント</t>
  </si>
  <si>
    <t>3次面接 - 担当者 1</t>
  </si>
  <si>
    <t>3次面接 - 評価 1</t>
  </si>
  <si>
    <t>3次面接 - コメント 1</t>
  </si>
  <si>
    <t>3次面接 - 担当者 2</t>
  </si>
  <si>
    <t>3次面接 - 評価 2</t>
  </si>
  <si>
    <t>3次面接 - コメント 2</t>
  </si>
  <si>
    <t>3次面接 - 評価 3</t>
  </si>
  <si>
    <t>3次面接 - コメント 3</t>
  </si>
  <si>
    <t>3次面接 - 担当者 4</t>
  </si>
  <si>
    <t>3次面接 - 評価 4</t>
  </si>
  <si>
    <t>3次面接 - コメント 4</t>
  </si>
  <si>
    <t>3次面接 - 担当者 ( 総評 )</t>
  </si>
  <si>
    <t>3次面接 - 評価 ( 総評 )</t>
  </si>
  <si>
    <t>3次面接 - コメント ( 総評 )</t>
  </si>
  <si>
    <t>4次面接 - 日時</t>
  </si>
  <si>
    <t>4次面接 - 終了時刻</t>
  </si>
  <si>
    <t>4次面接 - 場所</t>
  </si>
  <si>
    <t>4次面接 - 人事コメント</t>
  </si>
  <si>
    <t>4次面接 - 担当者 1</t>
  </si>
  <si>
    <t>4次面接 - 評価 1</t>
  </si>
  <si>
    <t>4次面接 - コメント 1</t>
  </si>
  <si>
    <t>4次面接 - 担当者 2</t>
  </si>
  <si>
    <t>4次面接 - 評価 2</t>
  </si>
  <si>
    <t>4次面接 - コメント 2</t>
  </si>
  <si>
    <t>4次面接 - 担当者 3</t>
  </si>
  <si>
    <t>4次面接 - 評価 3</t>
  </si>
  <si>
    <t>4次面接 - コメント 3</t>
  </si>
  <si>
    <t>4次面接 - 担当者 4</t>
  </si>
  <si>
    <t>4次面接 - 評価 4</t>
  </si>
  <si>
    <t>4次面接 - コメント 4</t>
  </si>
  <si>
    <t>4次面接 - 担当者 ( 総評 )</t>
  </si>
  <si>
    <t>4次面接 - 評価 ( 総評 )</t>
  </si>
  <si>
    <t>4次面接 - コメント ( 総評 )</t>
  </si>
  <si>
    <t>5次面接 - 日時</t>
  </si>
  <si>
    <t>5次面接 - 終了時刻</t>
  </si>
  <si>
    <t>5次面接 - 場所</t>
  </si>
  <si>
    <t>5次面接 - 人事コメント</t>
  </si>
  <si>
    <t>5次面接 - 担当者 1</t>
  </si>
  <si>
    <t>5次面接 - 評価 1</t>
  </si>
  <si>
    <t>5次面接 - コメント 1</t>
  </si>
  <si>
    <t>5次面接 - 担当者 2</t>
  </si>
  <si>
    <t>5次面接 - 評価 2</t>
  </si>
  <si>
    <t>5次面接 - コメント 2</t>
  </si>
  <si>
    <t>5次面接 - 担当者 3</t>
  </si>
  <si>
    <t>5次面接 - 評価 3</t>
  </si>
  <si>
    <t>5次面接 - コメント 3</t>
  </si>
  <si>
    <t>5次面接 - 担当者 4</t>
  </si>
  <si>
    <t>5次面接 - 評価 4</t>
  </si>
  <si>
    <t>5次面接 - コメント 4</t>
  </si>
  <si>
    <t>5次面接 - 担当者 ( 総評 )</t>
  </si>
  <si>
    <t>5次面接 - 評価 ( 総評 )</t>
  </si>
  <si>
    <t>5次面接 - コメント ( 総評 )</t>
  </si>
  <si>
    <t>内定ステータス</t>
  </si>
  <si>
    <t>オファー日</t>
  </si>
  <si>
    <t>受諾日</t>
  </si>
  <si>
    <t>内定日</t>
  </si>
  <si>
    <t>入社日</t>
  </si>
  <si>
    <t>配属先部門</t>
  </si>
  <si>
    <t>配属先職種</t>
  </si>
  <si>
    <t>雇用形態</t>
  </si>
  <si>
    <t>勤務地</t>
  </si>
  <si>
    <t>内定と入社 - コメント</t>
  </si>
  <si>
    <t>最終更新日</t>
  </si>
  <si>
    <t>登録日</t>
  </si>
  <si>
    <t>募集ポジション名</t>
  </si>
  <si>
    <t>応募日</t>
  </si>
  <si>
    <t>氏名</t>
  </si>
  <si>
    <t>氏名(かな)</t>
  </si>
  <si>
    <t>所属組織</t>
  </si>
  <si>
    <t>部署・役職・学部など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</si>
  <si>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</si>
  <si>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</si>
  <si>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</si>
  <si>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</si>
  <si>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</si>
  <si>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</si>
  <si>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</si>
  <si>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</si>
  <si>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</si>
  <si>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</si>
  <si>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</si>
  <si>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</si>
  <si>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</si>
  <si>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</si>
  <si>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</si>
  <si>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</si>
  <si>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</si>
  <si>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</si>
  <si>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</si>
  <si>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</si>
  <si>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</si>
  <si>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</si>
  <si>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</si>
  <si>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</si>
  <si>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</si>
  <si>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</si>
  <si>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</si>
  <si>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</si>
  <si>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</si>
  <si>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</si>
  <si>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</si>
  <si>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</si>
  <si>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</si>
  <si>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</si>
  <si>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</si>
  <si>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</si>
  <si>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</si>
  <si>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</si>
  <si>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</si>
  <si>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</si>
  <si>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</si>
  <si>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</si>
  <si>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</si>
  <si>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</si>
  <si>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</si>
  <si>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</si>
  <si>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</si>
  <si>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</si>
  <si>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</si>
  <si>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備考</t>
  </si>
  <si>
    <t>レジュメ(フリーテキスト)</t>
  </si>
  <si>
    <t>部門書類選考 - 評価詳細 1</t>
    <phoneticPr fontId="18"/>
  </si>
  <si>
    <t>部門書類選考 - 評価 2</t>
    <phoneticPr fontId="18"/>
  </si>
  <si>
    <t>部門書類選考 - 評価詳細 2</t>
    <phoneticPr fontId="18"/>
  </si>
  <si>
    <t>部門書類選考 - 評価詳細 3</t>
    <phoneticPr fontId="18"/>
  </si>
  <si>
    <t>部門書類選考 - 評価詳細 4</t>
    <phoneticPr fontId="18"/>
  </si>
  <si>
    <t>1次面接 - 評価詳細 1</t>
    <phoneticPr fontId="18"/>
  </si>
  <si>
    <t>1次面接 - 評価詳細 2</t>
    <phoneticPr fontId="18"/>
  </si>
  <si>
    <t>1次面接 - 評価詳細 3</t>
    <phoneticPr fontId="18"/>
  </si>
  <si>
    <t>1次面接 - 評価詳細 4</t>
    <phoneticPr fontId="18"/>
  </si>
  <si>
    <t>2次面接 - 評価詳細 1</t>
    <phoneticPr fontId="18"/>
  </si>
  <si>
    <t>2次面接 - 評価詳細 2</t>
    <phoneticPr fontId="18"/>
  </si>
  <si>
    <t>2次面接 - 評価詳細 3</t>
    <phoneticPr fontId="18"/>
  </si>
  <si>
    <t>2次面接 - 評価詳細 4</t>
    <phoneticPr fontId="18"/>
  </si>
  <si>
    <t>3次面接 - 評価詳細 1</t>
    <phoneticPr fontId="18"/>
  </si>
  <si>
    <t>3次面接 - 担当者 3</t>
    <phoneticPr fontId="18"/>
  </si>
  <si>
    <t>3次面接 - 評価詳細 2</t>
    <phoneticPr fontId="18"/>
  </si>
  <si>
    <t>3次面接 - 評価詳細 3</t>
    <phoneticPr fontId="18"/>
  </si>
  <si>
    <t>3次面接 - 評価詳細 4</t>
  </si>
  <si>
    <t>4次面接 - 評価詳細 1</t>
  </si>
  <si>
    <t>4次面接 - 評価詳細 2</t>
    <phoneticPr fontId="18"/>
  </si>
  <si>
    <t>4次面接 - 評価詳細 3</t>
  </si>
  <si>
    <t>4次面接 - 評価詳細 4</t>
  </si>
  <si>
    <t>5次面接 - 評価詳細 1</t>
  </si>
  <si>
    <t>5次面接 - 評価詳細 2</t>
    <phoneticPr fontId="18"/>
  </si>
  <si>
    <t>5次面接 - 評価詳細 3</t>
  </si>
  <si>
    <t>5次面接 - 評価詳細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</si>
</sst>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33" borderId="0" xfId="0" applyFont="1" applyFill="1">
      <alignment vertical="center"/>
    </xf>
    <xf numFmtId="0" fontId="19" fillId="0" borderId="0" xfId="0" applyFont="1" applyFill="1">
      <alignment vertical="center"/>
    </xf>
    <xf numFmtId="14" fontId="19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0" fontId="19" fillId="34" borderId="0" xfId="0" applyFont="1" applyFill="1">
      <alignment vertical="center"/>
    </xf>
    <xf numFmtId="0" fontId="0" fillId="34" borderId="0" xfId="0" applyFill="1">
      <alignment vertical="center"/>
    </xf>
    <xf numFmtId="0" fontId="0" fillId="33" borderId="0" xfId="0" applyFill="1">
      <alignment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FF66"/>
      <color rgb="FFEC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>
      <selection activeCell="A2" sqref="A2"/>
    </sheetView>
  </sheetViews>
  <sheetFormatPr defaultColWidth="9" defaultRowHeight="14.25" x14ac:dyDescent="0.15"/>
  <cols>
    <col min="1" max="1" width="9" style="1" customWidth="1"/>
    <col min="2" max="8" width="9" style="1"/>
    <col min="9" max="9" width="10" style="4" bestFit="1" customWidth="1"/>
    <col min="10" max="10" width="9" style="1"/>
    <col min="11" max="11" width="9" style="3"/>
    <col min="12" max="17" width="9" style="1"/>
    <col min="18" max="19" width="9" style="1" customWidth="1"/>
    <col min="20" max="39" width="9" style="1"/>
    <col min="40" max="40" width="9.125" style="5" bestFit="1" customWidth="1"/>
    <col min="41" max="41" width="10" style="5" bestFit="1" customWidth="1"/>
    <col min="42" max="46" width="9" style="1"/>
    <col min="47" max="47" width="9.125" style="5" bestFit="1" customWidth="1"/>
    <col min="48" max="48" width="10" style="5" bestFit="1" customWidth="1"/>
    <col min="49" max="53" width="9" style="1"/>
    <col min="54" max="54" width="9.125" style="5" bestFit="1" customWidth="1"/>
    <col min="55" max="55" width="10" style="5" bestFit="1" customWidth="1"/>
    <col min="56" max="16384" width="9" style="1"/>
  </cols>
  <sheetData>
    <row r="1" spans="1:61" customFormat="1" ht="13.5" x14ac:dyDescent="0.15">
      <c r="A1" t="s">
        <v>202</v>
      </c>
      <c r="B1" t="s">
        <v>203</v>
      </c>
      <c r="C1" t="s">
        <v>204</v>
      </c>
      <c r="D1" t="s">
        <v>205</v>
      </c>
      <c r="E1" t="s">
        <v>19</v>
      </c>
      <c r="F1" t="s">
        <v>15</v>
      </c>
      <c r="G1" t="s">
        <v>206</v>
      </c>
      <c r="H1" t="s">
        <v>207</v>
      </c>
      <c r="I1" t="s">
        <v>12</v>
      </c>
      <c r="J1" t="s">
        <v>14</v>
      </c>
      <c r="K1" t="s">
        <v>208</v>
      </c>
      <c r="L1" t="s">
        <v>209</v>
      </c>
      <c r="M1" t="s">
        <v>210</v>
      </c>
      <c r="N1" t="s">
        <v>211</v>
      </c>
      <c r="O1" t="s">
        <v>212</v>
      </c>
      <c r="P1" t="s">
        <v>213</v>
      </c>
      <c r="Q1" t="s">
        <v>214</v>
      </c>
      <c r="R1" t="s">
        <v>257</v>
      </c>
      <c r="S1" t="s">
        <v>258</v>
      </c>
      <c r="T1" t="s">
        <v>215</v>
      </c>
      <c r="U1" t="s">
        <v>216</v>
      </c>
      <c r="V1" t="s">
        <v>217</v>
      </c>
      <c r="W1" t="s">
        <v>218</v>
      </c>
      <c r="X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226</v>
      </c>
      <c r="AF1" t="s">
        <v>227</v>
      </c>
      <c r="AG1" t="s">
        <v>228</v>
      </c>
      <c r="AH1" t="s">
        <v>229</v>
      </c>
      <c r="AI1" t="s">
        <v>230</v>
      </c>
      <c r="AJ1" t="s">
        <v>231</v>
      </c>
      <c r="AK1" t="s">
        <v>232</v>
      </c>
      <c r="AL1" t="s">
        <v>233</v>
      </c>
      <c r="AM1" t="s">
        <v>234</v>
      </c>
      <c r="AN1" s="10" t="s">
        <v>235</v>
      </c>
      <c r="AO1" s="10" t="s">
        <v>236</v>
      </c>
      <c r="AP1" t="s">
        <v>237</v>
      </c>
      <c r="AQ1" t="s">
        <v>238</v>
      </c>
      <c r="AR1" t="s">
        <v>239</v>
      </c>
      <c r="AS1" t="s">
        <v>240</v>
      </c>
      <c r="AT1" t="s">
        <v>241</v>
      </c>
      <c r="AU1" s="10" t="s">
        <v>242</v>
      </c>
      <c r="AV1" s="10" t="s">
        <v>243</v>
      </c>
      <c r="AW1" t="s">
        <v>244</v>
      </c>
      <c r="AX1" t="s">
        <v>245</v>
      </c>
      <c r="AY1" t="s">
        <v>246</v>
      </c>
      <c r="AZ1" t="s">
        <v>247</v>
      </c>
      <c r="BA1" t="s">
        <v>248</v>
      </c>
      <c r="BB1" s="10" t="s">
        <v>249</v>
      </c>
      <c r="BC1" s="10" t="s">
        <v>250</v>
      </c>
      <c r="BD1" t="s">
        <v>251</v>
      </c>
      <c r="BE1" t="s">
        <v>252</v>
      </c>
      <c r="BF1" t="s">
        <v>253</v>
      </c>
      <c r="BG1" t="s">
        <v>254</v>
      </c>
      <c r="BH1" t="s">
        <v>255</v>
      </c>
      <c r="BI1" t="s">
        <v>256</v>
      </c>
    </row>
    <row r="2" spans="1:61" x14ac:dyDescent="0.15">
      <c r="A2" s="1" t="str">
        <f>IF(jobsuite!X2="","",jobsuite!X2)</f>
        <v/>
      </c>
      <c r="B2" s="1" t="str">
        <f>IF(jobsuite!HT2="","",TEXT(jobsuite!HT2,"yyyy/mm/dd"))</f>
        <v/>
      </c>
      <c r="C2" s="1" t="str">
        <f>IF(jobsuite!I2="","",jobsuite!I2&amp;jobsuite!J2)</f>
        <v/>
      </c>
      <c r="D2" s="1" t="str">
        <f>IF(jobsuite!K2="","",jobsuite!K2&amp;jobsuite!L2)</f>
        <v/>
      </c>
      <c r="E2" s="1" t="str">
        <f>IF(jobsuite!U2="","",jobsuite!U2)</f>
        <v/>
      </c>
      <c r="F2" s="1" t="str">
        <f>IF(jobsuite!P2="","",jobsuite!P2)</f>
        <v/>
      </c>
      <c r="I2" s="4" t="str">
        <f>IF(jobsuite!M2="","",jobsuite!M2)</f>
        <v/>
      </c>
      <c r="J2" s="1" t="str">
        <f>IF(jobsuite!O2="","",jobsuite!O2)</f>
        <v/>
      </c>
      <c r="K2" s="3" t="str">
        <f>IF(jobsuite!Q2="","",jobsuite!Q2)</f>
        <v/>
      </c>
      <c r="L2" s="1" t="str">
        <f>IF(jobsuite!R2="","",jobsuite!R2&amp;jobsuite!S2)</f>
        <v/>
      </c>
      <c r="R2" s="1" t="str">
        <f>"【エージェント会社】"&amp;jobsuite!B2&amp;CHAR(10)&amp;
"【エージェント担当者名】"&amp;jobsuite!C2&amp;CHAR(10)&amp;
"【エージェントからの紹介理由】"&amp;jobsuite!D2&amp;CHAR(10)&amp;
"【応募ルート】"&amp;jobsuite!E2&amp;CHAR(10)&amp;
"【内部用コメント】"&amp;jobsuite!G2&amp;CHAR(10)&amp;
"【人事書類選考 - 担当者】"&amp;jobsuite!CB2&amp;CHAR(10)&amp;
"【人事書類選考 - 評価】"&amp;jobsuite!CC2&amp;CHAR(10)&amp;
"【人事書類選考 - コメント】"&amp;jobsuite!CD2&amp;CHAR(10)&amp;
"【最終更新日】"&amp;TEXT(jobsuite!HS2,"yyyy/mm/dd hh:mm")&amp;CHAR(10)</f>
        <v xml:space="preserve">【エージェント会社】
【エージェント担当者名】
【エージェントからの紹介理由】
【応募ルート】
【内部用コメント】
【人事書類選考 - 担当者】
【人事書類選考 - 評価】
【人事書類選考 - コメント】
【最終更新日】1900/01/00 00:00
</v>
      </c>
      <c r="S2" s="1" t="str">
        <f>"【ID】"&amp;jobsuite!A2&amp;CHAR(10)&amp;
"【ステータス】"&amp;jobsuite!F2&amp;CHAR(10)&amp;
"【重複件数】"&amp;jobsuite!H2&amp;CHAR(10)&amp;
"【現年収】"&amp;jobsuite!BS2&amp;CHAR(10)&amp;
"【転勤の可否】"&amp;jobsuite!BU2&amp;CHAR(10)</f>
        <v xml:space="preserve">【ID】
【ステータス】
【重複件数】
【現年収】
【転勤の可否】
</v>
      </c>
      <c r="T2" s="1" t="str">
        <f>IF(jobsuite!AA2="","",jobsuite!AA2)</f>
        <v/>
      </c>
      <c r="U2" s="1" t="str">
        <f>IF(jobsuite!AB2="","",jobsuite!AB2)</f>
        <v/>
      </c>
      <c r="AI2" s="1" t="str">
        <f>IF(jobsuite!AG2="","",jobsuite!AG2)</f>
        <v/>
      </c>
      <c r="AJ2" s="1" t="str">
        <f>IF(jobsuite!AL2="","",jobsuite!AL2)</f>
        <v/>
      </c>
      <c r="AL2" s="1" t="str">
        <f>IF(jobsuite!AM2="","",jobsuite!AM2)</f>
        <v/>
      </c>
      <c r="AM2" s="1" t="str">
        <f>IF(jobsuite!AN2="","",jobsuite!AN2)</f>
        <v/>
      </c>
      <c r="AN2" s="5" t="str">
        <f>IF(jobsuite!AH2="","",jobsuite!AH2)</f>
        <v/>
      </c>
      <c r="AO2" s="5" t="str">
        <f>IF(jobsuite!AI2="","",jobsuite!AI2)</f>
        <v/>
      </c>
      <c r="AP2" s="1" t="str">
        <f>IF(jobsuite!AO2="","",jobsuite!AO2)</f>
        <v/>
      </c>
      <c r="AQ2" s="1" t="str">
        <f>IF(jobsuite!AS2="","",jobsuite!AS2)</f>
        <v/>
      </c>
      <c r="AS2" s="1" t="str">
        <f>IF(jobsuite!AT2="","",jobsuite!AT2)</f>
        <v/>
      </c>
      <c r="AT2" s="1" t="str">
        <f>IF(jobsuite!AU2="","",jobsuite!AU2)</f>
        <v/>
      </c>
      <c r="AU2" s="5" t="str">
        <f>IF(jobsuite!AP2="","",jobsuite!AP2)</f>
        <v/>
      </c>
      <c r="AV2" s="5" t="str">
        <f>IF(jobsuite!AQ2="","",jobsuite!AQ2)</f>
        <v/>
      </c>
      <c r="AW2" s="1" t="str">
        <f>IF(jobsuite!AV2="","",jobsuite!AV2)</f>
        <v/>
      </c>
      <c r="AX2" s="1" t="str">
        <f>IF(jobsuite!AZ2="","",jobsuite!AZ2)</f>
        <v/>
      </c>
      <c r="AZ2" s="1" t="str">
        <f>IF(jobsuite!BA2="","",jobsuite!BA2)</f>
        <v/>
      </c>
      <c r="BA2" s="1" t="str">
        <f>IF(jobsuite!BB2="","",jobsuite!BB2)</f>
        <v/>
      </c>
      <c r="BB2" s="5" t="str">
        <f>IF(jobsuite!AW2="","",jobsuite!AW2)</f>
        <v/>
      </c>
      <c r="BC2" s="5" t="str">
        <f>IF(jobsuite!AX2="","",jobsuite!AX2)</f>
        <v/>
      </c>
      <c r="BD2" s="1" t="str">
        <f>IF(jobsuite!BM2="","",jobsuite!BM2)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T2"/>
  <sheetViews>
    <sheetView zoomScaleNormal="100" workbookViewId="0">
      <selection activeCell="A2" sqref="A2"/>
    </sheetView>
  </sheetViews>
  <sheetFormatPr defaultColWidth="9" defaultRowHeight="14.25" x14ac:dyDescent="0.15"/>
  <cols>
    <col min="1" max="1" width="18.875" style="2" customWidth="1"/>
    <col min="2" max="2" width="12.875" style="2" customWidth="1"/>
    <col min="3" max="3" width="17.5" style="2" customWidth="1"/>
    <col min="4" max="4" width="13.75" style="2" customWidth="1"/>
    <col min="5" max="5" width="9" style="6"/>
    <col min="6" max="6" width="18.125" style="2" customWidth="1"/>
    <col min="7" max="7" width="18.375" style="2" customWidth="1"/>
    <col min="8" max="12" width="9" style="2"/>
    <col min="13" max="13" width="10" style="2" bestFit="1" customWidth="1"/>
    <col min="14" max="14" width="9" style="1"/>
    <col min="15" max="19" width="9" style="2"/>
    <col min="20" max="20" width="9" style="1"/>
    <col min="21" max="21" width="9" style="2"/>
    <col min="22" max="23" width="9" style="1"/>
    <col min="24" max="24" width="15.125" style="2" customWidth="1"/>
    <col min="25" max="26" width="9" style="1"/>
    <col min="27" max="28" width="9" style="2"/>
    <col min="29" max="32" width="9" style="1"/>
    <col min="33" max="34" width="9" style="2"/>
    <col min="35" max="35" width="10" style="2" bestFit="1" customWidth="1"/>
    <col min="36" max="37" width="9" style="1"/>
    <col min="38" max="42" width="9" style="2"/>
    <col min="43" max="43" width="10" style="2" bestFit="1" customWidth="1"/>
    <col min="44" max="44" width="9" style="1"/>
    <col min="45" max="49" width="9" style="2"/>
    <col min="50" max="50" width="10" style="2" bestFit="1" customWidth="1"/>
    <col min="51" max="51" width="9" style="1"/>
    <col min="52" max="54" width="9" style="2"/>
    <col min="55" max="64" width="9" style="1"/>
    <col min="65" max="65" width="9" style="2"/>
    <col min="66" max="70" width="9" style="1"/>
    <col min="71" max="71" width="9" style="2"/>
    <col min="72" max="72" width="9" style="1"/>
    <col min="73" max="73" width="9" style="2"/>
    <col min="74" max="79" width="9" style="1"/>
    <col min="80" max="82" width="9" style="6"/>
    <col min="83" max="85" width="9" style="1"/>
    <col min="86" max="86" width="9" style="3"/>
    <col min="87" max="89" width="9" style="1"/>
    <col min="90" max="90" width="9" style="3"/>
    <col min="91" max="93" width="9" style="1"/>
    <col min="94" max="94" width="9" style="3"/>
    <col min="95" max="97" width="9" style="1"/>
    <col min="98" max="98" width="9" style="3"/>
    <col min="99" max="108" width="9" style="1"/>
    <col min="109" max="109" width="9" style="3"/>
    <col min="110" max="112" width="9" style="1"/>
    <col min="113" max="113" width="9" style="3"/>
    <col min="114" max="116" width="9" style="1"/>
    <col min="117" max="117" width="9" style="3"/>
    <col min="118" max="120" width="9" style="1"/>
    <col min="121" max="121" width="9" style="3"/>
    <col min="122" max="131" width="9" style="1"/>
    <col min="132" max="132" width="9" style="3"/>
    <col min="133" max="135" width="9" style="1"/>
    <col min="136" max="136" width="9" style="3"/>
    <col min="137" max="143" width="9" style="1"/>
    <col min="144" max="144" width="9" style="3"/>
    <col min="145" max="154" width="9" style="1"/>
    <col min="155" max="155" width="9" style="3"/>
    <col min="156" max="162" width="9" style="1"/>
    <col min="163" max="163" width="9" style="3"/>
    <col min="164" max="166" width="9" style="1"/>
    <col min="167" max="167" width="9" style="3"/>
    <col min="168" max="177" width="9" style="1"/>
    <col min="178" max="178" width="9" style="3"/>
    <col min="179" max="181" width="9" style="1"/>
    <col min="182" max="182" width="9" style="3"/>
    <col min="183" max="185" width="9" style="1"/>
    <col min="186" max="186" width="9" style="3"/>
    <col min="187" max="189" width="9" style="1"/>
    <col min="190" max="190" width="9" style="3"/>
    <col min="191" max="200" width="9" style="1"/>
    <col min="201" max="201" width="9" style="3"/>
    <col min="202" max="204" width="9" style="1"/>
    <col min="205" max="205" width="9" style="3"/>
    <col min="206" max="208" width="9" style="1"/>
    <col min="209" max="209" width="9" style="3"/>
    <col min="210" max="212" width="9" style="1"/>
    <col min="213" max="213" width="9" style="3"/>
    <col min="214" max="226" width="9" style="1"/>
    <col min="227" max="228" width="9" style="6"/>
    <col min="229" max="16384" width="9" style="1"/>
  </cols>
  <sheetData>
    <row r="1" spans="1:228" x14ac:dyDescent="0.15">
      <c r="A1" s="2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" t="s">
        <v>19</v>
      </c>
      <c r="U1" s="2" t="s">
        <v>20</v>
      </c>
      <c r="V1" s="1" t="s">
        <v>21</v>
      </c>
      <c r="W1" s="1" t="s">
        <v>22</v>
      </c>
      <c r="X1" s="2" t="s">
        <v>23</v>
      </c>
      <c r="Y1" s="1" t="s">
        <v>24</v>
      </c>
      <c r="Z1" s="1" t="s">
        <v>25</v>
      </c>
      <c r="AA1" s="2" t="s">
        <v>26</v>
      </c>
      <c r="AB1" s="2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 t="s">
        <v>32</v>
      </c>
      <c r="AH1" s="2" t="s">
        <v>33</v>
      </c>
      <c r="AI1" s="2" t="s">
        <v>34</v>
      </c>
      <c r="AJ1" s="1" t="s">
        <v>35</v>
      </c>
      <c r="AK1" s="1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1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1" t="s">
        <v>50</v>
      </c>
      <c r="AZ1" s="2" t="s">
        <v>51</v>
      </c>
      <c r="BA1" s="2" t="s">
        <v>52</v>
      </c>
      <c r="BB1" s="2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2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2" t="s">
        <v>70</v>
      </c>
      <c r="BT1" s="1" t="s">
        <v>71</v>
      </c>
      <c r="BU1" s="2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6" t="s">
        <v>79</v>
      </c>
      <c r="CC1" s="6" t="s">
        <v>80</v>
      </c>
      <c r="CD1" s="6" t="s">
        <v>81</v>
      </c>
      <c r="CE1" s="1" t="s">
        <v>82</v>
      </c>
      <c r="CF1" s="1" t="s">
        <v>83</v>
      </c>
      <c r="CG1" s="1" t="s">
        <v>84</v>
      </c>
      <c r="CH1" s="3" t="s">
        <v>259</v>
      </c>
      <c r="CI1" s="1" t="s">
        <v>85</v>
      </c>
      <c r="CJ1" s="1" t="s">
        <v>260</v>
      </c>
      <c r="CK1" s="1" t="s">
        <v>86</v>
      </c>
      <c r="CL1" s="3" t="s">
        <v>261</v>
      </c>
      <c r="CM1" s="1" t="s">
        <v>87</v>
      </c>
      <c r="CN1" s="1" t="s">
        <v>88</v>
      </c>
      <c r="CO1" s="1" t="s">
        <v>89</v>
      </c>
      <c r="CP1" s="3" t="s">
        <v>262</v>
      </c>
      <c r="CQ1" s="1" t="s">
        <v>90</v>
      </c>
      <c r="CR1" s="1" t="s">
        <v>91</v>
      </c>
      <c r="CS1" s="1" t="s">
        <v>92</v>
      </c>
      <c r="CT1" s="3" t="s">
        <v>263</v>
      </c>
      <c r="CU1" s="1" t="s">
        <v>93</v>
      </c>
      <c r="CV1" s="1" t="s">
        <v>94</v>
      </c>
      <c r="CW1" s="1" t="s">
        <v>95</v>
      </c>
      <c r="CX1" s="1" t="s">
        <v>96</v>
      </c>
      <c r="CY1" s="1" t="s">
        <v>97</v>
      </c>
      <c r="CZ1" s="1" t="s">
        <v>98</v>
      </c>
      <c r="DA1" s="1" t="s">
        <v>99</v>
      </c>
      <c r="DB1" s="1" t="s">
        <v>100</v>
      </c>
      <c r="DC1" s="1" t="s">
        <v>101</v>
      </c>
      <c r="DD1" s="1" t="s">
        <v>102</v>
      </c>
      <c r="DE1" s="3" t="s">
        <v>264</v>
      </c>
      <c r="DF1" s="1" t="s">
        <v>103</v>
      </c>
      <c r="DG1" s="1" t="s">
        <v>104</v>
      </c>
      <c r="DH1" s="1" t="s">
        <v>105</v>
      </c>
      <c r="DI1" s="3" t="s">
        <v>265</v>
      </c>
      <c r="DJ1" s="1" t="s">
        <v>106</v>
      </c>
      <c r="DK1" s="1" t="s">
        <v>107</v>
      </c>
      <c r="DL1" s="1" t="s">
        <v>108</v>
      </c>
      <c r="DM1" s="3" t="s">
        <v>266</v>
      </c>
      <c r="DN1" s="1" t="s">
        <v>109</v>
      </c>
      <c r="DO1" s="1" t="s">
        <v>110</v>
      </c>
      <c r="DP1" s="1" t="s">
        <v>111</v>
      </c>
      <c r="DQ1" s="3" t="s">
        <v>267</v>
      </c>
      <c r="DR1" s="1" t="s">
        <v>112</v>
      </c>
      <c r="DS1" s="1" t="s">
        <v>113</v>
      </c>
      <c r="DT1" s="1" t="s">
        <v>114</v>
      </c>
      <c r="DU1" s="1" t="s">
        <v>115</v>
      </c>
      <c r="DV1" s="1" t="s">
        <v>116</v>
      </c>
      <c r="DW1" s="1" t="s">
        <v>117</v>
      </c>
      <c r="DX1" s="1" t="s">
        <v>118</v>
      </c>
      <c r="DY1" s="1" t="s">
        <v>119</v>
      </c>
      <c r="DZ1" s="1" t="s">
        <v>120</v>
      </c>
      <c r="EA1" s="1" t="s">
        <v>121</v>
      </c>
      <c r="EB1" s="3" t="s">
        <v>268</v>
      </c>
      <c r="EC1" s="1" t="s">
        <v>122</v>
      </c>
      <c r="ED1" s="1" t="s">
        <v>123</v>
      </c>
      <c r="EE1" s="1" t="s">
        <v>124</v>
      </c>
      <c r="EF1" s="3" t="s">
        <v>269</v>
      </c>
      <c r="EG1" s="1" t="s">
        <v>125</v>
      </c>
      <c r="EH1" s="1" t="s">
        <v>126</v>
      </c>
      <c r="EI1" s="1" t="s">
        <v>127</v>
      </c>
      <c r="EJ1" s="1" t="s">
        <v>270</v>
      </c>
      <c r="EK1" s="1" t="s">
        <v>128</v>
      </c>
      <c r="EL1" s="1" t="s">
        <v>129</v>
      </c>
      <c r="EM1" s="1" t="s">
        <v>130</v>
      </c>
      <c r="EN1" s="3" t="s">
        <v>271</v>
      </c>
      <c r="EO1" s="1" t="s">
        <v>131</v>
      </c>
      <c r="EP1" s="1" t="s">
        <v>132</v>
      </c>
      <c r="EQ1" s="1" t="s">
        <v>133</v>
      </c>
      <c r="ER1" s="1" t="s">
        <v>134</v>
      </c>
      <c r="ES1" s="1" t="s">
        <v>135</v>
      </c>
      <c r="ET1" s="1" t="s">
        <v>136</v>
      </c>
      <c r="EU1" s="1" t="s">
        <v>137</v>
      </c>
      <c r="EV1" s="1" t="s">
        <v>138</v>
      </c>
      <c r="EW1" s="1" t="s">
        <v>139</v>
      </c>
      <c r="EX1" s="1" t="s">
        <v>140</v>
      </c>
      <c r="EY1" s="3" t="s">
        <v>272</v>
      </c>
      <c r="EZ1" s="1" t="s">
        <v>141</v>
      </c>
      <c r="FA1" s="1" t="s">
        <v>142</v>
      </c>
      <c r="FB1" s="1" t="s">
        <v>143</v>
      </c>
      <c r="FC1" s="1" t="s">
        <v>274</v>
      </c>
      <c r="FD1" s="1" t="s">
        <v>273</v>
      </c>
      <c r="FE1" s="1" t="s">
        <v>144</v>
      </c>
      <c r="FF1" s="1" t="s">
        <v>145</v>
      </c>
      <c r="FG1" s="3" t="s">
        <v>275</v>
      </c>
      <c r="FH1" s="1" t="s">
        <v>146</v>
      </c>
      <c r="FI1" s="1" t="s">
        <v>147</v>
      </c>
      <c r="FJ1" s="1" t="s">
        <v>148</v>
      </c>
      <c r="FK1" s="3" t="s">
        <v>276</v>
      </c>
      <c r="FL1" s="1" t="s">
        <v>149</v>
      </c>
      <c r="FM1" s="1" t="s">
        <v>150</v>
      </c>
      <c r="FN1" s="1" t="s">
        <v>151</v>
      </c>
      <c r="FO1" s="1" t="s">
        <v>152</v>
      </c>
      <c r="FP1" s="1" t="s">
        <v>153</v>
      </c>
      <c r="FQ1" s="1" t="s">
        <v>154</v>
      </c>
      <c r="FR1" s="1" t="s">
        <v>155</v>
      </c>
      <c r="FS1" s="1" t="s">
        <v>156</v>
      </c>
      <c r="FT1" s="1" t="s">
        <v>157</v>
      </c>
      <c r="FU1" s="1" t="s">
        <v>158</v>
      </c>
      <c r="FV1" s="3" t="s">
        <v>277</v>
      </c>
      <c r="FW1" s="1" t="s">
        <v>159</v>
      </c>
      <c r="FX1" s="1" t="s">
        <v>160</v>
      </c>
      <c r="FY1" s="1" t="s">
        <v>161</v>
      </c>
      <c r="FZ1" s="3" t="s">
        <v>278</v>
      </c>
      <c r="GA1" s="1" t="s">
        <v>162</v>
      </c>
      <c r="GB1" s="1" t="s">
        <v>163</v>
      </c>
      <c r="GC1" s="1" t="s">
        <v>164</v>
      </c>
      <c r="GD1" s="3" t="s">
        <v>279</v>
      </c>
      <c r="GE1" s="1" t="s">
        <v>165</v>
      </c>
      <c r="GF1" s="1" t="s">
        <v>166</v>
      </c>
      <c r="GG1" s="1" t="s">
        <v>167</v>
      </c>
      <c r="GH1" s="3" t="s">
        <v>280</v>
      </c>
      <c r="GI1" s="1" t="s">
        <v>168</v>
      </c>
      <c r="GJ1" s="1" t="s">
        <v>169</v>
      </c>
      <c r="GK1" s="1" t="s">
        <v>170</v>
      </c>
      <c r="GL1" s="1" t="s">
        <v>171</v>
      </c>
      <c r="GM1" s="1" t="s">
        <v>172</v>
      </c>
      <c r="GN1" s="1" t="s">
        <v>173</v>
      </c>
      <c r="GO1" s="1" t="s">
        <v>174</v>
      </c>
      <c r="GP1" s="1" t="s">
        <v>175</v>
      </c>
      <c r="GQ1" s="1" t="s">
        <v>176</v>
      </c>
      <c r="GR1" s="1" t="s">
        <v>177</v>
      </c>
      <c r="GS1" s="3" t="s">
        <v>281</v>
      </c>
      <c r="GT1" s="1" t="s">
        <v>178</v>
      </c>
      <c r="GU1" s="1" t="s">
        <v>179</v>
      </c>
      <c r="GV1" s="1" t="s">
        <v>180</v>
      </c>
      <c r="GW1" s="3" t="s">
        <v>282</v>
      </c>
      <c r="GX1" s="1" t="s">
        <v>181</v>
      </c>
      <c r="GY1" s="1" t="s">
        <v>182</v>
      </c>
      <c r="GZ1" s="1" t="s">
        <v>183</v>
      </c>
      <c r="HA1" s="3" t="s">
        <v>283</v>
      </c>
      <c r="HB1" s="1" t="s">
        <v>184</v>
      </c>
      <c r="HC1" s="1" t="s">
        <v>185</v>
      </c>
      <c r="HD1" s="1" t="s">
        <v>186</v>
      </c>
      <c r="HE1" s="3" t="s">
        <v>284</v>
      </c>
      <c r="HF1" s="1" t="s">
        <v>187</v>
      </c>
      <c r="HG1" s="1" t="s">
        <v>188</v>
      </c>
      <c r="HH1" s="1" t="s">
        <v>189</v>
      </c>
      <c r="HI1" s="1" t="s">
        <v>190</v>
      </c>
      <c r="HJ1" s="1" t="s">
        <v>191</v>
      </c>
      <c r="HK1" s="1" t="s">
        <v>192</v>
      </c>
      <c r="HL1" s="1" t="s">
        <v>193</v>
      </c>
      <c r="HM1" s="1" t="s">
        <v>194</v>
      </c>
      <c r="HN1" s="1" t="s">
        <v>195</v>
      </c>
      <c r="HO1" s="1" t="s">
        <v>196</v>
      </c>
      <c r="HP1" s="1" t="s">
        <v>197</v>
      </c>
      <c r="HQ1" s="1" t="s">
        <v>198</v>
      </c>
      <c r="HR1" s="1" t="s">
        <v>199</v>
      </c>
      <c r="HS1" s="6" t="s">
        <v>200</v>
      </c>
      <c r="HT1" s="6" t="s">
        <v>201</v>
      </c>
    </row>
    <row r="2" spans="1:228" customFormat="1" ht="13.5" x14ac:dyDescent="0.15">
      <c r="A2" s="8"/>
      <c r="B2" s="8"/>
      <c r="C2" s="8"/>
      <c r="D2" s="8"/>
      <c r="E2" s="7"/>
      <c r="F2" s="8"/>
      <c r="G2" s="8"/>
      <c r="H2" s="8"/>
      <c r="I2" s="8"/>
      <c r="J2" s="8"/>
      <c r="K2" s="8"/>
      <c r="L2" s="8"/>
      <c r="M2" s="8"/>
      <c r="O2" s="8"/>
      <c r="P2" s="8"/>
      <c r="Q2" s="8"/>
      <c r="R2" s="8"/>
      <c r="S2" s="8"/>
      <c r="U2" s="8"/>
      <c r="X2" s="8"/>
      <c r="AA2" s="8"/>
      <c r="AB2" s="8"/>
      <c r="AG2" s="8"/>
      <c r="AH2" s="8"/>
      <c r="AI2" s="8"/>
      <c r="AL2" s="8"/>
      <c r="AM2" s="8"/>
      <c r="AN2" s="8"/>
      <c r="AO2" s="8"/>
      <c r="AP2" s="8"/>
      <c r="AQ2" s="8"/>
      <c r="AS2" s="8"/>
      <c r="AT2" s="8"/>
      <c r="AU2" s="8"/>
      <c r="AV2" s="8"/>
      <c r="AW2" s="8"/>
      <c r="AX2" s="8"/>
      <c r="AZ2" s="8"/>
      <c r="BA2" s="8"/>
      <c r="BB2" s="8"/>
      <c r="BM2" s="8"/>
      <c r="BS2" s="8"/>
      <c r="BU2" s="8"/>
      <c r="CB2" s="7"/>
      <c r="CC2" s="7"/>
      <c r="CD2" s="7"/>
      <c r="CH2" s="9"/>
      <c r="CL2" s="9"/>
      <c r="CP2" s="9"/>
      <c r="CT2" s="9"/>
      <c r="DE2" s="9"/>
      <c r="DI2" s="9"/>
      <c r="DM2" s="9"/>
      <c r="DQ2" s="9"/>
      <c r="EB2" s="9"/>
      <c r="EF2" s="9"/>
      <c r="EN2" s="9"/>
      <c r="EY2" s="9"/>
      <c r="FG2" s="9"/>
      <c r="FK2" s="9"/>
      <c r="FV2" s="9"/>
      <c r="FZ2" s="9"/>
      <c r="GD2" s="9"/>
      <c r="GH2" s="9"/>
      <c r="GS2" s="9"/>
      <c r="GW2" s="9"/>
      <c r="HA2" s="9"/>
      <c r="HE2" s="9"/>
      <c r="HS2" s="7"/>
      <c r="HT2" s="7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jobsuite to HRMOS</vt:lpstr>
      <vt:lpstr>jobsuite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Satomi Tanaka [NEXT]</dc:creator>
  <cp:lastModifiedBy>鈴木 春花</cp:lastModifiedBy>
  <dcterms:created xsi:type="dcterms:W3CDTF">2017-03-22T01:12:00Z</dcterms:created>
  <dcterms:modified xsi:type="dcterms:W3CDTF">2022-01-21T02:52:08Z</dcterms:modified>
</cp:coreProperties>
</file>