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61FA5807-19A9-44C0-900B-FD5A576D4481}" xr6:coauthVersionLast="47" xr6:coauthVersionMax="47" xr10:uidLastSave="{00000000-0000-0000-0000-000000000000}"/>
  <bookViews>
    <workbookView xWindow="1140" yWindow="0" windowWidth="17970" windowHeight="10200" xr2:uid="{B52CAA36-2E03-431D-BCBF-AFA0F888A306}"/>
  </bookViews>
  <sheets>
    <sheet name="シンアド就活 to HRMOS" sheetId="2" r:id="rId1"/>
    <sheet name="元デー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2" l="1"/>
  <c r="X2" i="2"/>
  <c r="U2" i="2"/>
  <c r="T2" i="2"/>
  <c r="E2" i="2"/>
  <c r="I2" i="2"/>
  <c r="B2" i="2"/>
  <c r="J2" i="2"/>
  <c r="F2" i="2"/>
  <c r="D2" i="2"/>
  <c r="C2" i="2"/>
</calcChain>
</file>

<file path=xl/sharedStrings.xml><?xml version="1.0" encoding="utf-8"?>
<sst xmlns="http://schemas.openxmlformats.org/spreadsheetml/2006/main" count="78" uniqueCount="75">
  <si>
    <t>反映日</t>
  </si>
  <si>
    <t>エントリー企業</t>
  </si>
  <si>
    <t>イベントタイトル</t>
  </si>
  <si>
    <t>参加日</t>
  </si>
  <si>
    <t>予約日時</t>
  </si>
  <si>
    <t>姓</t>
  </si>
  <si>
    <t>名</t>
  </si>
  <si>
    <t>セイ</t>
  </si>
  <si>
    <t>メイ</t>
  </si>
  <si>
    <t>性別</t>
  </si>
  <si>
    <t>電話番号</t>
  </si>
  <si>
    <t>メールアドレス</t>
  </si>
  <si>
    <t>大学名</t>
  </si>
  <si>
    <t>学部</t>
  </si>
  <si>
    <t>学科</t>
  </si>
  <si>
    <t>誕生日</t>
  </si>
  <si>
    <t>卒業年月</t>
  </si>
  <si>
    <t>募集ポジション名</t>
  </si>
  <si>
    <t>応募日</t>
  </si>
  <si>
    <t>氏名</t>
  </si>
  <si>
    <t>氏名(かな)</t>
  </si>
  <si>
    <t>所属組織</t>
  </si>
  <si>
    <t>部署・役職・学部など</t>
  </si>
  <si>
    <t>生年月日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</si>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</sst>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22" fontId="0" fillId="0" borderId="0" xfId="0" applyNumberFormat="1">
      <alignment vertical="center"/>
    </xf>
    <xf numFmtId="14" fontId="0" fillId="0" borderId="0" xfId="0" applyNumberFormat="1">
      <alignment vertical="center"/>
    </xf>
    <xf numFmtId="55" fontId="0" fillId="0" borderId="0" xfId="0" applyNumberFormat="1">
      <alignment vertical="center"/>
    </xf>
    <xf numFmtId="0" fontId="0" fillId="33" borderId="0" xfId="0" applyFill="1">
      <alignment vertical="center"/>
    </xf>
    <xf numFmtId="0" fontId="19" fillId="0" borderId="0" xfId="42">
      <alignment vertical="center"/>
    </xf>
    <xf numFmtId="0" fontId="0" fillId="34" borderId="0" xfId="0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9F4C5-5ED8-41A6-B8B5-6342894182A6}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t="s">
        <v>17</v>
      </c>
      <c r="B1" s="4" t="s">
        <v>18</v>
      </c>
      <c r="C1" s="4" t="s">
        <v>19</v>
      </c>
      <c r="D1" s="4" t="s">
        <v>20</v>
      </c>
      <c r="E1" s="4" t="s">
        <v>10</v>
      </c>
      <c r="F1" s="4" t="s">
        <v>11</v>
      </c>
      <c r="G1" t="s">
        <v>21</v>
      </c>
      <c r="H1" t="s">
        <v>22</v>
      </c>
      <c r="I1" s="4" t="s">
        <v>23</v>
      </c>
      <c r="J1" s="4" t="s">
        <v>9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s="6" t="s">
        <v>31</v>
      </c>
      <c r="S1" t="s">
        <v>32</v>
      </c>
      <c r="T1" s="4" t="s">
        <v>33</v>
      </c>
      <c r="U1" s="4" t="s">
        <v>34</v>
      </c>
      <c r="V1" t="s">
        <v>35</v>
      </c>
      <c r="W1" t="s">
        <v>36</v>
      </c>
      <c r="X1" s="4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</row>
    <row r="2" spans="1:61" x14ac:dyDescent="0.55000000000000004">
      <c r="B2" t="str">
        <f>IF(元データ!A2="","",TEXT(元データ!A2,"yyyy/mm/dd hh:mm"))</f>
        <v/>
      </c>
      <c r="C2" t="str">
        <f>IF(元データ!F2="","",元データ!F2)&amp;IF(元データ!G2="",""," "&amp;元データ!G2)</f>
        <v/>
      </c>
      <c r="D2" t="str">
        <f>IF(元データ!H2="","",元データ!H2)&amp;IF(元データ!I2="",""," "&amp;元データ!I2)</f>
        <v/>
      </c>
      <c r="E2" t="str">
        <f>IF(元データ!K2="","",TEXT(元データ!K2,"0##########"))</f>
        <v/>
      </c>
      <c r="F2" t="str">
        <f>IF(元データ!L2="","",元データ!L2)</f>
        <v/>
      </c>
      <c r="I2" t="str">
        <f>IF(元データ!P2="","",TEXT(元データ!P2,"yyyy/mm/dd"))</f>
        <v/>
      </c>
      <c r="J2" t="str">
        <f>IF(元データ!J2="","",元データ!J2)</f>
        <v/>
      </c>
      <c r="R2" t="str">
        <f>"【エントリー企業】"&amp;元データ!B2&amp;CHAR(10)&amp;
"【イベントタイトル】"&amp;元データ!C2&amp;CHAR(10)&amp;
"【参加日】"&amp;IF(元データ!D2="","",TEXT(元データ!D2,"yyyy/mm/dd hh:mm"))&amp;CHAR(10)&amp;
"【予約日時】"&amp;IF(元データ!E2="","",TEXT(元データ!E2,"yyyy/mm/dd hh:mm"))</f>
        <v>【エントリー企業】
【イベントタイトル】
【参加日】
【予約日時】</v>
      </c>
      <c r="T2" t="str">
        <f>IF(元データ!M2="","",元データ!M2)</f>
        <v/>
      </c>
      <c r="U2" t="str">
        <f>IF(元データ!N2="","",元データ!N2)&amp;IF(元データ!O2="","",元データ!O2)</f>
        <v/>
      </c>
      <c r="X2" t="str">
        <f>IF(元データ!Q2="","",TEXT(元データ!Q2,"yyyy/m/d"))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A34B6-7780-4C8E-B57A-773879F3EEAA}">
  <dimension ref="A1:Q2"/>
  <sheetViews>
    <sheetView workbookViewId="0"/>
  </sheetViews>
  <sheetFormatPr defaultRowHeight="18" x14ac:dyDescent="0.55000000000000004"/>
  <cols>
    <col min="4" max="5" width="8.5" customWidth="1"/>
    <col min="11" max="11" width="11.25" bestFit="1" customWidth="1"/>
  </cols>
  <sheetData>
    <row r="1" spans="1:17" x14ac:dyDescent="0.55000000000000004">
      <c r="A1" s="4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x14ac:dyDescent="0.55000000000000004">
      <c r="A2" s="1"/>
      <c r="D2" s="1"/>
      <c r="E2" s="1"/>
      <c r="L2" s="5"/>
      <c r="P2" s="2"/>
      <c r="Q2" s="3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シンアド就活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2025-06-03T07:21:15Z</dcterms:created>
  <dcterms:modified xsi:type="dcterms:W3CDTF">2025-06-03T07:32:03Z</dcterms:modified>
</cp:coreProperties>
</file>