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"/>
    </mc:Choice>
  </mc:AlternateContent>
  <xr:revisionPtr revIDLastSave="0" documentId="13_ncr:1_{7B7F5095-E1D8-47EA-A6E5-AFF62201771A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応募者情報　to HRMOS" sheetId="1" r:id="rId1"/>
    <sheet name="応募者情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S2" i="1"/>
  <c r="BI2" i="1"/>
  <c r="BD2" i="1"/>
  <c r="BE2" i="1"/>
  <c r="BF2" i="1"/>
  <c r="BG2" i="1"/>
  <c r="B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2" i="1"/>
  <c r="L2" i="1"/>
  <c r="M2" i="1"/>
  <c r="A2" i="1"/>
  <c r="B2" i="1"/>
  <c r="K2" i="1"/>
  <c r="I2" i="1"/>
  <c r="J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<sst xmlns="http://schemas.openxmlformats.org/spreadsheetml/2006/main" count="158" uniqueCount="118">
  <si>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</si>
  <si>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</si>
  <si>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</si>
  <si>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</si>
  <si>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</si>
  <si>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</si>
  <si>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</si>
  <si>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</si>
  <si>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</si>
  <si>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</si>
  <si>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</si>
  <si>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</si>
  <si>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</si>
  <si>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</si>
  <si>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</si>
  <si>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</si>
  <si>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</si>
  <si>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</si>
  <si>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</si>
  <si>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</si>
  <si>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</si>
  <si>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</si>
  <si>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</si>
  <si>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</si>
  <si>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</si>
  <si>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</si>
  <si>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</si>
  <si>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</si>
  <si>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</si>
  <si>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</si>
  <si>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</si>
  <si>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</si>
  <si>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</si>
  <si>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</si>
  <si>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</si>
  <si>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</si>
  <si>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</si>
  <si>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</si>
  <si>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</si>
  <si>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</si>
  <si>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</si>
  <si>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</si>
  <si>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</si>
  <si>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</si>
  <si>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</si>
  <si>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</si>
  <si>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</si>
  <si>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</si>
  <si>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</si>
  <si>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</si>
  <si>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</si>
  <si>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</si>
  <si>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</si>
  <si>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</si>
  <si>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</si>
  <si>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</si>
  <si>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</si>
  <si>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</si>
  <si>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</si>
  <si>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</si>
  <si>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</si>
  <si>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</si>
  <si>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求人ID</t>
  </si>
  <si>
    <t>求人名</t>
  </si>
  <si>
    <t>選考ポジション名</t>
  </si>
  <si>
    <t>郵便番号</t>
  </si>
  <si>
    <t>住所_1</t>
  </si>
  <si>
    <t>住所_2</t>
  </si>
  <si>
    <t>応募経路</t>
  </si>
  <si>
    <t>応募経路詳細</t>
  </si>
  <si>
    <t>レジュメ（フリーテキスト）</t>
  </si>
  <si>
    <t>ラベル</t>
  </si>
  <si>
    <t>応募者からのメッセージ</t>
  </si>
  <si>
    <t>在学期間(開始)_1</t>
  </si>
  <si>
    <t>在学期間(終了)_1</t>
  </si>
  <si>
    <t>在学期間(開始)_2</t>
  </si>
  <si>
    <t>在学期間(終了)_2</t>
  </si>
  <si>
    <t>在学期間(開始)_3</t>
  </si>
  <si>
    <t>在学期間(終了)_3</t>
  </si>
  <si>
    <t>就業期間(開始)_1</t>
  </si>
  <si>
    <t>就業期間(終了)_1</t>
  </si>
  <si>
    <t>就業期間(開始)_2</t>
  </si>
  <si>
    <t>就業期間(終了)_2</t>
  </si>
  <si>
    <t>就業期間(開始)_3</t>
  </si>
  <si>
    <t>就業期間(終了)_3</t>
  </si>
  <si>
    <t>選考ステータス</t>
  </si>
  <si>
    <t>書類選考評価者</t>
  </si>
  <si>
    <t>1次面接実施日</t>
  </si>
  <si>
    <t>1次面接評価者</t>
  </si>
  <si>
    <t>2次面接実施日</t>
  </si>
  <si>
    <t>2次面接評価者</t>
  </si>
  <si>
    <t>3次面接実施日</t>
  </si>
  <si>
    <t>3次面接評価者</t>
  </si>
  <si>
    <t>4次面接実施日</t>
  </si>
  <si>
    <t>4次面接評価者</t>
  </si>
  <si>
    <t>5次面接実施日</t>
  </si>
  <si>
    <t>5次面接評価者</t>
  </si>
  <si>
    <t>最終面接実施日</t>
  </si>
  <si>
    <t>最終面接評価者</t>
  </si>
  <si>
    <t>内定日</t>
  </si>
  <si>
    <t>内定承諾日</t>
  </si>
  <si>
    <t>入社日</t>
  </si>
  <si>
    <t>辞退日</t>
  </si>
  <si>
    <t>不合格・重複終了日</t>
  </si>
  <si>
    <t>辞退理由（分類）</t>
  </si>
  <si>
    <t>辞退理由（詳細）</t>
  </si>
  <si>
    <t>設問_1</t>
  </si>
  <si>
    <t>回答_1</t>
  </si>
  <si>
    <t>設問_2</t>
  </si>
  <si>
    <t>回答_2</t>
  </si>
  <si>
    <t>設問_3</t>
  </si>
  <si>
    <t>回答_3</t>
  </si>
  <si>
    <t>設問_4</t>
  </si>
  <si>
    <t>回答_4</t>
  </si>
  <si>
    <t>設問_5</t>
  </si>
  <si>
    <t>回答_5</t>
  </si>
  <si>
    <t>設問_6</t>
  </si>
  <si>
    <t>回答_6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</si>
</sst>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0" fillId="33" borderId="0" xfId="0" applyFill="1">
      <alignment vertical="center"/>
    </xf>
    <xf numFmtId="14" fontId="0" fillId="0" borderId="0" xfId="0" applyNumberFormat="1">
      <alignment vertical="center"/>
    </xf>
    <xf numFmtId="0" fontId="0" fillId="34" borderId="0" xfId="0" applyFill="1">
      <alignment vertical="center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A2" sqref="A2"/>
    </sheetView>
  </sheetViews>
  <sheetFormatPr defaultRowHeight="18.75" x14ac:dyDescent="0.4"/>
  <cols>
    <col min="2" max="2" width="9.25" bestFit="1" customWidth="1"/>
    <col min="18" max="18" width="26.5" customWidth="1"/>
  </cols>
  <sheetData>
    <row r="1" spans="1:6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</row>
    <row r="2" spans="1:61" ht="409.5" x14ac:dyDescent="0.4">
      <c r="A2" t="str">
        <f>IF(応募者情報!D2="","",応募者情報!D2)</f>
        <v/>
      </c>
      <c r="B2" s="3" t="str">
        <f>IF(応募者情報!E2="","",応募者情報!E2)</f>
        <v/>
      </c>
      <c r="C2" t="str">
        <f>IF(応募者情報!F2="","",応募者情報!F2)</f>
        <v/>
      </c>
      <c r="D2" t="str">
        <f>IF(応募者情報!G2="","",応募者情報!G2)</f>
        <v/>
      </c>
      <c r="E2" t="str">
        <f>IF(応募者情報!H2="","",応募者情報!H2)</f>
        <v/>
      </c>
      <c r="F2" t="str">
        <f>IF(応募者情報!I2="","",応募者情報!I2)</f>
        <v/>
      </c>
      <c r="G2" t="str">
        <f>IF(応募者情報!J2="","",応募者情報!J2)</f>
        <v/>
      </c>
      <c r="H2" t="str">
        <f>IF(応募者情報!K2="","",応募者情報!K2)</f>
        <v/>
      </c>
      <c r="I2" s="3" t="str">
        <f>IF(応募者情報!L2="","",応募者情報!L2)</f>
        <v/>
      </c>
      <c r="J2" t="str">
        <f>IF(応募者情報!M2="","",応募者情報!M2)</f>
        <v/>
      </c>
      <c r="K2" t="str">
        <f>IF(応募者情報!N2="","",応募者情報!N2)</f>
        <v/>
      </c>
      <c r="L2" t="str">
        <f>IF(応募者情報!O2="","",応募者情報!O2)</f>
        <v/>
      </c>
      <c r="M2" t="str">
        <f>IF(応募者情報!P2="","",応募者情報!P2)</f>
        <v/>
      </c>
      <c r="R2" s="5" t="str">
        <f>IF(応募者情報!T2="","",応募者情報!T2)&amp;"【応募ID】"&amp;応募者情報!A2&amp;CHAR(10)&amp;"【求人ID】"&amp;応募者情報!B2&amp;CHAR(10)&amp;"【求人名】"&amp;応募者情報!C2&amp;CHAR(10)&amp;"【応募経路】"&amp;応募者情報!Q2&amp;CHAR(10)&amp;"【応募経路詳細】"&amp;応募者情報!R2&amp;CHAR(10)&amp;"【ラベル】"&amp;応募者情報!U2&amp;CHAR(10)&amp;"【応募者からのメッセージ】"&amp;応募者情報!V2&amp;CHAR(10)&amp;"【選考ステータス】"&amp;応募者情報!BM2&amp;CHAR(10)&amp;"【書類選考評価者】"&amp;応募者情報!BN2&amp;CHAR(10)&amp;"【１次面接実施日】"&amp;IF(応募者情報!BO2="","",TEXT(応募者情報!BO2,"yyyy/mm/dd"))&amp;CHAR(10)&amp;"【１次面接評価者】"&amp;応募者情報!BP2&amp;CHAR(10)&amp;"【２次面接実施日】"&amp;IF(応募者情報!BQ2="","",TEXT(応募者情報!BQ2,"yyyy/mm/dd"))&amp;CHAR(10)&amp;"【２次面接評価者】"&amp;応募者情報!BR2&amp;CHAR(10)&amp;"【３次面接実施日】"&amp;IF(応募者情報!BS2="","",TEXT(応募者情報!BS2,"yyyy/mm/dd"))&amp;CHAR(10)&amp;"【３次面接評価者】"&amp;応募者情報!BT2&amp;CHAR(10)&amp;"【４次面接実施日】"&amp;IF(応募者情報!BU2="","",TEXT(応募者情報!BU2,"yyyy/mm/dd"))&amp;CHAR(10)&amp;"【４次面接評価者】"&amp;応募者情報!BV2&amp;CHAR(10)&amp;"【５次面接実施日】"&amp;IF(応募者情報!BW2="","",TEXT(応募者情報!BW2,"yyyy/mm/dd"))&amp;CHAR(10)&amp;"【５次面接評価者】"&amp;応募者情報!BX2&amp;CHAR(10)&amp;"【最終面接実施日】"&amp;IF(応募者情報!BY2="","",TEXT(応募者情報!BY2,"yyyy/mm/dd"))&amp;CHAR(10)&amp;"【最終面接評価者】"&amp;応募者情報!BZ2&amp;CHAR(10)&amp;"【内定日】"&amp;IF(応募者情報!CA2="","",TEXT(応募者情報!CA2,"yyyy/mm/dd"))&amp;CHAR(10)&amp;"【内定承諾日】"&amp;IF(応募者情報!CB2="","",TEXT(応募者情報!CB2,"yyyy/mm/dd"))&amp;CHAR(10)&amp;"【入社日】"&amp;IF(応募者情報!CC2="","",TEXT(応募者情報!CC2,"yyyy/mm/dd"))&amp;CHAR(10)&amp;"【辞退日】"&amp;IF(応募者情報!CD2="","",TEXT(応募者情報!CD2,"yyyy/mm/dd"))&amp;CHAR(10)&amp;"【不合格・重複終了日】"&amp;IF(応募者情報!CE2="","",TEXT(応募者情報!CE2,"yyyy/mm/dd"))&amp;CHAR(10)&amp;"【辞退理由】"&amp;応募者情報!CF2&amp;CHAR(10)&amp;"【辞退理由】"&amp;応募者情報!CG2&amp;CHAR(10)</f>
        <v xml:space="preserve">【応募ID】
【求人ID】
【求人名】
【応募経路】
【応募経路詳細】
【ラベル】
【応募者からのメッセージ】
【選考ステータス】
【書類選考評価者】
【１次面接実施日】
【１次面接評価者】
【２次面接実施日】
【２次面接評価者】
【３次面接実施日】
【３次面接評価者】
【４次面接実施日】
【４次面接評価者】
【５次面接実施日】
【５次面接評価者】
【最終面接実施日】
【最終面接評価者】
【内定日】
【内定承諾日】
【入社日】
【辞退日】
【不合格・重複終了日】
【辞退理由】
【辞退理由】
</v>
      </c>
      <c r="S2" t="str">
        <f>IF(応募者情報!S2="","",応募者情報!S2)</f>
        <v/>
      </c>
      <c r="T2" t="str">
        <f>IF(応募者情報!W2="","",応募者情報!W2)</f>
        <v/>
      </c>
      <c r="U2" t="str">
        <f>IF(応募者情報!X2="","",応募者情報!X2)</f>
        <v/>
      </c>
      <c r="V2" t="str">
        <f>IF(応募者情報!Y2="","",応募者情報!Y2)</f>
        <v/>
      </c>
      <c r="W2" s="3" t="str">
        <f>IF(応募者情報!Z2="","",応募者情報!Z2)</f>
        <v/>
      </c>
      <c r="X2" s="3" t="str">
        <f>IF(応募者情報!AA2="","",応募者情報!AA2)</f>
        <v/>
      </c>
      <c r="Y2" t="str">
        <f>IF(応募者情報!AB2="","",応募者情報!AB2)</f>
        <v/>
      </c>
      <c r="Z2" t="str">
        <f>IF(応募者情報!AC2="","",応募者情報!AC2)</f>
        <v/>
      </c>
      <c r="AA2" t="str">
        <f>IF(応募者情報!AD2="","",応募者情報!AD2)</f>
        <v/>
      </c>
      <c r="AB2" s="3" t="str">
        <f>IF(応募者情報!AE2="","",応募者情報!AE2)</f>
        <v/>
      </c>
      <c r="AC2" s="3" t="str">
        <f>IF(応募者情報!AF2="","",応募者情報!AF2)</f>
        <v/>
      </c>
      <c r="AD2" t="str">
        <f>IF(応募者情報!AG2="","",応募者情報!AG2)</f>
        <v/>
      </c>
      <c r="AE2" t="str">
        <f>IF(応募者情報!AH2="","",応募者情報!AH2)</f>
        <v/>
      </c>
      <c r="AF2" t="str">
        <f>IF(応募者情報!AI2="","",応募者情報!AI2)</f>
        <v/>
      </c>
      <c r="AG2" s="3" t="str">
        <f>IF(応募者情報!AJ2="","",応募者情報!AJ2)</f>
        <v/>
      </c>
      <c r="AH2" s="3" t="str">
        <f>IF(応募者情報!AK2="","",応募者情報!AK2)</f>
        <v/>
      </c>
      <c r="AI2" t="str">
        <f>IF(応募者情報!AL2="","",応募者情報!AL2)</f>
        <v/>
      </c>
      <c r="AJ2" t="str">
        <f>IF(応募者情報!AM2="","",応募者情報!AM2)</f>
        <v/>
      </c>
      <c r="AK2" t="str">
        <f>IF(応募者情報!AN2="","",応募者情報!AN2)</f>
        <v/>
      </c>
      <c r="AL2" t="str">
        <f>IF(応募者情報!AO2="","",応募者情報!AO2)</f>
        <v/>
      </c>
      <c r="AM2" t="str">
        <f>IF(応募者情報!AP2="","",応募者情報!AP2)</f>
        <v/>
      </c>
      <c r="AN2" s="3" t="str">
        <f>IF(応募者情報!AQ2="","",応募者情報!AQ2)</f>
        <v/>
      </c>
      <c r="AO2" s="3" t="str">
        <f>IF(応募者情報!AR2="","",応募者情報!AR2)</f>
        <v/>
      </c>
      <c r="AP2" t="str">
        <f>IF(応募者情報!AS2="","",応募者情報!AS2)</f>
        <v/>
      </c>
      <c r="AQ2" t="str">
        <f>IF(応募者情報!AT2="","",応募者情報!AT2)</f>
        <v/>
      </c>
      <c r="AR2" t="str">
        <f>IF(応募者情報!AU2="","",応募者情報!AU2)</f>
        <v/>
      </c>
      <c r="AS2" t="str">
        <f>IF(応募者情報!AV2="","",応募者情報!AV2)</f>
        <v/>
      </c>
      <c r="AT2" t="str">
        <f>IF(応募者情報!AW2="","",応募者情報!AW2)</f>
        <v/>
      </c>
      <c r="AU2" s="3" t="str">
        <f>IF(応募者情報!AX2="","",応募者情報!AX2)</f>
        <v/>
      </c>
      <c r="AV2" s="3" t="str">
        <f>IF(応募者情報!AY2="","",応募者情報!AY2)</f>
        <v/>
      </c>
      <c r="AW2" t="str">
        <f>IF(応募者情報!AZ2="","",応募者情報!AZ2)</f>
        <v/>
      </c>
      <c r="AX2" t="str">
        <f>IF(応募者情報!BA2="","",応募者情報!BA2)</f>
        <v/>
      </c>
      <c r="AY2" t="str">
        <f>IF(応募者情報!BB2="","",応募者情報!BB2)</f>
        <v/>
      </c>
      <c r="AZ2" t="str">
        <f>IF(応募者情報!BC2="","",応募者情報!BC2)</f>
        <v/>
      </c>
      <c r="BA2" t="str">
        <f>IF(応募者情報!BD2="","",応募者情報!BD2)</f>
        <v/>
      </c>
      <c r="BB2" s="3" t="str">
        <f>IF(応募者情報!BE2="","",応募者情報!BE2)</f>
        <v/>
      </c>
      <c r="BC2" s="3" t="str">
        <f>IF(応募者情報!BF2="","",応募者情報!BF2)</f>
        <v/>
      </c>
      <c r="BD2" t="str">
        <f>IF(応募者情報!BG2="","",応募者情報!BG2)</f>
        <v/>
      </c>
      <c r="BE2" s="3" t="str">
        <f>IF(応募者情報!BH2="","",応募者情報!BH2)</f>
        <v/>
      </c>
      <c r="BF2" t="str">
        <f>IF(応募者情報!BI2="","",応募者情報!BI2)</f>
        <v/>
      </c>
      <c r="BG2" s="3" t="str">
        <f>IF(応募者情報!BJ2="","",応募者情報!BJ2)</f>
        <v/>
      </c>
      <c r="BH2" t="str">
        <f>IF(応募者情報!BK2="","",応募者情報!BK2)</f>
        <v/>
      </c>
      <c r="BI2" s="3" t="str">
        <f>IF(応募者情報!BL2="","",応募者情報!BL2)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B397-6A67-4DB0-A46C-BC7660203D90}">
  <dimension ref="A1:CS2"/>
  <sheetViews>
    <sheetView topLeftCell="CC1" workbookViewId="0">
      <selection activeCell="O23" sqref="O23"/>
    </sheetView>
  </sheetViews>
  <sheetFormatPr defaultRowHeight="18.75" x14ac:dyDescent="0.4"/>
  <cols>
    <col min="5" max="5" width="21.125" customWidth="1"/>
    <col min="22" max="22" width="16.125" customWidth="1"/>
    <col min="23" max="23" width="9.125" bestFit="1" customWidth="1"/>
    <col min="24" max="24" width="11.375" customWidth="1"/>
    <col min="66" max="66" width="18.625" customWidth="1"/>
    <col min="67" max="68" width="13.75" customWidth="1"/>
    <col min="76" max="76" width="13.875" customWidth="1"/>
    <col min="77" max="77" width="15.5" customWidth="1"/>
    <col min="78" max="78" width="13.75" customWidth="1"/>
    <col min="82" max="82" width="16.375" customWidth="1"/>
    <col min="83" max="83" width="34.375" customWidth="1"/>
  </cols>
  <sheetData>
    <row r="1" spans="1:97" x14ac:dyDescent="0.4">
      <c r="A1" s="4" t="s">
        <v>61</v>
      </c>
      <c r="B1" s="4" t="s">
        <v>62</v>
      </c>
      <c r="C1" s="4" t="s">
        <v>63</v>
      </c>
      <c r="D1" s="2" t="s">
        <v>64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65</v>
      </c>
      <c r="O1" s="2" t="s">
        <v>66</v>
      </c>
      <c r="P1" s="2" t="s">
        <v>67</v>
      </c>
      <c r="Q1" s="4" t="s">
        <v>68</v>
      </c>
      <c r="R1" s="4" t="s">
        <v>69</v>
      </c>
      <c r="S1" s="2" t="s">
        <v>70</v>
      </c>
      <c r="T1" s="4" t="s">
        <v>17</v>
      </c>
      <c r="U1" s="4" t="s">
        <v>71</v>
      </c>
      <c r="V1" s="4" t="s">
        <v>72</v>
      </c>
      <c r="W1" s="2" t="s">
        <v>19</v>
      </c>
      <c r="X1" s="2" t="s">
        <v>20</v>
      </c>
      <c r="Y1" s="2" t="s">
        <v>21</v>
      </c>
      <c r="Z1" s="2" t="s">
        <v>73</v>
      </c>
      <c r="AA1" s="2" t="s">
        <v>74</v>
      </c>
      <c r="AB1" s="2" t="s">
        <v>24</v>
      </c>
      <c r="AC1" s="2" t="s">
        <v>25</v>
      </c>
      <c r="AD1" s="2" t="s">
        <v>26</v>
      </c>
      <c r="AE1" s="2" t="s">
        <v>75</v>
      </c>
      <c r="AF1" s="2" t="s">
        <v>76</v>
      </c>
      <c r="AG1" s="2" t="s">
        <v>29</v>
      </c>
      <c r="AH1" s="2" t="s">
        <v>30</v>
      </c>
      <c r="AI1" s="2" t="s">
        <v>31</v>
      </c>
      <c r="AJ1" s="2" t="s">
        <v>77</v>
      </c>
      <c r="AK1" s="2" t="s">
        <v>78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79</v>
      </c>
      <c r="AR1" s="2" t="s">
        <v>80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81</v>
      </c>
      <c r="AY1" s="2" t="s">
        <v>82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83</v>
      </c>
      <c r="BF1" s="2" t="s">
        <v>84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4" t="s">
        <v>85</v>
      </c>
      <c r="BN1" s="4" t="s">
        <v>86</v>
      </c>
      <c r="BO1" s="4" t="s">
        <v>87</v>
      </c>
      <c r="BP1" s="4" t="s">
        <v>88</v>
      </c>
      <c r="BQ1" s="4" t="s">
        <v>89</v>
      </c>
      <c r="BR1" s="4" t="s">
        <v>90</v>
      </c>
      <c r="BS1" s="4" t="s">
        <v>91</v>
      </c>
      <c r="BT1" s="4" t="s">
        <v>92</v>
      </c>
      <c r="BU1" s="4" t="s">
        <v>93</v>
      </c>
      <c r="BV1" s="4" t="s">
        <v>94</v>
      </c>
      <c r="BW1" s="4" t="s">
        <v>95</v>
      </c>
      <c r="BX1" s="4" t="s">
        <v>96</v>
      </c>
      <c r="BY1" s="4" t="s">
        <v>97</v>
      </c>
      <c r="BZ1" s="4" t="s">
        <v>98</v>
      </c>
      <c r="CA1" s="4" t="s">
        <v>99</v>
      </c>
      <c r="CB1" s="4" t="s">
        <v>100</v>
      </c>
      <c r="CC1" s="4" t="s">
        <v>101</v>
      </c>
      <c r="CD1" s="4" t="s">
        <v>102</v>
      </c>
      <c r="CE1" s="4" t="s">
        <v>103</v>
      </c>
      <c r="CF1" s="4" t="s">
        <v>104</v>
      </c>
      <c r="CG1" s="4" t="s">
        <v>105</v>
      </c>
      <c r="CH1" t="s">
        <v>106</v>
      </c>
      <c r="CI1" t="s">
        <v>107</v>
      </c>
      <c r="CJ1" t="s">
        <v>108</v>
      </c>
      <c r="CK1" t="s">
        <v>109</v>
      </c>
      <c r="CL1" t="s">
        <v>110</v>
      </c>
      <c r="CM1" t="s">
        <v>111</v>
      </c>
      <c r="CN1" t="s">
        <v>112</v>
      </c>
      <c r="CO1" t="s">
        <v>113</v>
      </c>
      <c r="CP1" t="s">
        <v>114</v>
      </c>
      <c r="CQ1" t="s">
        <v>115</v>
      </c>
      <c r="CR1" t="s">
        <v>116</v>
      </c>
      <c r="CS1" t="s">
        <v>117</v>
      </c>
    </row>
    <row r="2" spans="1:97" x14ac:dyDescent="0.4">
      <c r="E2" s="1"/>
      <c r="CD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応募者情報　to HRMOS</vt:lpstr>
      <vt:lpstr>応募者情報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2021-08-24T05:34:48Z</dcterms:created>
  <dcterms:modified xsi:type="dcterms:W3CDTF">2021-11-18T02:32:03Z</dcterms:modified>
</cp:coreProperties>
</file>