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hagiwara\Downloads\"/>
    </mc:Choice>
  </mc:AlternateContent>
  <xr:revisionPtr revIDLastSave="0" documentId="13_ncr:1_{CEBCD7C0-6840-44BF-809B-49B208A0C3E2}" xr6:coauthVersionLast="47" xr6:coauthVersionMax="47" xr10:uidLastSave="{00000000-0000-0000-0000-000000000000}"/>
  <bookViews>
    <workbookView xWindow="180" yWindow="1170" windowWidth="22860" windowHeight="13080" xr2:uid="{632324E0-6E41-AA4B-A68B-D9B9B6969E45}"/>
  </bookViews>
  <sheets>
    <sheet name="求人わークック to HRMOS" sheetId="2" r:id="rId1"/>
    <sheet name="求人わークック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" i="2" l="1"/>
  <c r="R2" i="2"/>
  <c r="J2" i="2"/>
  <c r="I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<sst xmlns="http://schemas.openxmlformats.org/spreadsheetml/2006/main" count="129" uniqueCount="72">
  <si>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</si>
  <si>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</si>
  <si>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</si>
  <si>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</si>
  <si>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</si>
  <si>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</si>
  <si>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</si>
  <si>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</si>
  <si>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</si>
  <si>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</si>
  <si>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</si>
  <si>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</si>
  <si>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</si>
  <si>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</si>
  <si>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</si>
  <si>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</si>
  <si>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</si>
  <si>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</si>
  <si>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</si>
  <si>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</si>
  <si>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</si>
  <si>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</si>
  <si>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</si>
  <si>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</si>
  <si>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</si>
  <si>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</si>
  <si>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</si>
  <si>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</si>
  <si>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</si>
  <si>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</si>
  <si>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</si>
  <si>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</si>
  <si>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</si>
  <si>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</si>
  <si>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</si>
  <si>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</si>
  <si>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</si>
  <si>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</si>
  <si>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</si>
  <si>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</si>
  <si>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</si>
  <si>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</si>
  <si>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</si>
  <si>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</si>
  <si>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</si>
  <si>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</si>
  <si>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</si>
  <si>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</si>
  <si>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</si>
  <si>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</si>
  <si>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</si>
  <si>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</si>
  <si>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</si>
  <si>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</si>
  <si>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</si>
  <si>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</si>
  <si>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</si>
  <si>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</si>
  <si>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</si>
  <si>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</si>
  <si>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</si>
  <si>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求人ID</t>
  </si>
  <si>
    <t>応募ID</t>
  </si>
  <si>
    <t>代理店名</t>
  </si>
  <si>
    <t>事業所名</t>
  </si>
  <si>
    <t>フリガナ</t>
  </si>
  <si>
    <t>応募機器</t>
  </si>
  <si>
    <t>状況</t>
  </si>
  <si>
    <t>保有資格（こちらにお書き下さい）</t>
  </si>
  <si>
    <t>応募者ステータス備考</t>
  </si>
  <si>
    <t>共有備考欄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</si>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</sst>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22" fontId="0" fillId="0" borderId="0" xfId="0" applyNumberFormat="1">
      <alignment vertical="center"/>
    </xf>
    <xf numFmtId="0" fontId="19" fillId="0" borderId="0" xfId="42">
      <alignment vertical="center"/>
    </xf>
    <xf numFmtId="0" fontId="0" fillId="33" borderId="0" xfId="0" applyFill="1">
      <alignment vertical="center"/>
    </xf>
    <xf numFmtId="0" fontId="0" fillId="34" borderId="0" xfId="0" applyFill="1" applyAlignment="1">
      <alignment vertical="center" wrapText="1"/>
    </xf>
    <xf numFmtId="0" fontId="0" fillId="34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75" defaultRowHeight="18.75" x14ac:dyDescent="0.4"/>
  <cols>
    <col min="1" max="1" width="17.375" customWidth="1"/>
    <col min="2" max="2" width="10" customWidth="1"/>
    <col min="11" max="11" width="8.625" style="2"/>
    <col min="18" max="19" width="26" style="3" customWidth="1"/>
  </cols>
  <sheetData>
    <row r="1" spans="1:61" x14ac:dyDescent="0.4">
      <c r="A1" t="s">
        <v>3</v>
      </c>
      <c r="B1" s="7" t="s">
        <v>4</v>
      </c>
      <c r="C1" s="7" t="s">
        <v>0</v>
      </c>
      <c r="D1" s="7" t="s">
        <v>5</v>
      </c>
      <c r="E1" s="7" t="s">
        <v>6</v>
      </c>
      <c r="F1" s="7" t="s">
        <v>7</v>
      </c>
      <c r="G1" t="s">
        <v>8</v>
      </c>
      <c r="H1" t="s">
        <v>9</v>
      </c>
      <c r="I1" s="7" t="s">
        <v>1</v>
      </c>
      <c r="J1" s="7" t="s">
        <v>2</v>
      </c>
      <c r="K1" s="2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8" t="s">
        <v>17</v>
      </c>
      <c r="S1" s="3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7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234" customHeight="1" x14ac:dyDescent="0.4">
      <c r="A2" t="s">
        <v>71</v>
      </c>
      <c r="B2" t="str">
        <f>IF(求人わークック!A2="","",TEXT(求人わークック!A2,"yyyy/m/d hh:mm"))</f>
        <v/>
      </c>
      <c r="C2" t="str">
        <f>IF(求人わークック!G2="","",求人わークック!G2)</f>
        <v/>
      </c>
      <c r="D2" t="str">
        <f>IF(求人わークック!H2="","",求人わークック!H2)</f>
        <v/>
      </c>
      <c r="E2" t="str">
        <f>IF(求人わークック!K2="","",TEXT(求人わークック!K2,"0##########"))</f>
        <v/>
      </c>
      <c r="F2" t="str">
        <f>IF(求人わークック!F2="","",求人わークック!F2)</f>
        <v/>
      </c>
      <c r="G2" t="s">
        <v>71</v>
      </c>
      <c r="H2" t="s">
        <v>71</v>
      </c>
      <c r="I2" t="str">
        <f>IF(求人わークック!J2="","",TEXT(求人わークック!J2,"yyyy/m/d"))</f>
        <v/>
      </c>
      <c r="J2" t="str">
        <f>IF(求人わークック!I2="","",求人わークック!I2)</f>
        <v/>
      </c>
      <c r="K2" t="s">
        <v>71</v>
      </c>
      <c r="L2" t="s">
        <v>71</v>
      </c>
      <c r="M2" t="s">
        <v>71</v>
      </c>
      <c r="N2" t="s">
        <v>71</v>
      </c>
      <c r="O2" t="s">
        <v>71</v>
      </c>
      <c r="P2" t="s">
        <v>71</v>
      </c>
      <c r="Q2" t="s">
        <v>71</v>
      </c>
      <c r="R2" s="3" t="str">
        <f>IF(求人わークック!B2="","【求人ID】","【求人ID】"&amp;VALUE(求人わークック!B2))&amp;CHAR(10)&amp;
IF(求人わークック!C2="","【応募ID】","【応募ID】"&amp;VALUE(求人わークック!C2))&amp;CHAR(10)&amp;
IF(求人わークック!D2="","【代理店名】","【代理店名】"&amp;求人わークック!D2)&amp;CHAR(10)&amp;
IF(求人わークック!E2="","【事業所名】","【事業所名】"&amp;求人わークック!E2)&amp;CHAR(10)&amp;
IF(求人わークック!L2="","【応募機器】","【応募機器】"&amp;求人わークック!L2)&amp;CHAR(10)&amp;
IF(求人わークック!M2="","【状況】","【状況】"&amp;求人わークック!M2)&amp;CHAR(10)&amp;
IF(求人わークック!O2="","【応募者ステータス備考】","【応募者ステータス備考】"&amp;求人わークック!O2)&amp;CHAR(10)&amp;
IF(求人わークック!P2="","【共有備考欄】","【共有備考欄】"&amp;求人わークック!P2)</f>
        <v>【求人ID】
【応募ID】
【代理店名】
【事業所名】
【応募機器】
【状況】
【応募者ステータス備考】
【共有備考欄】</v>
      </c>
      <c r="S2" t="s">
        <v>71</v>
      </c>
      <c r="T2" t="s">
        <v>71</v>
      </c>
      <c r="U2" t="s">
        <v>71</v>
      </c>
      <c r="V2" t="s">
        <v>71</v>
      </c>
      <c r="W2" t="s">
        <v>71</v>
      </c>
      <c r="X2" t="s">
        <v>71</v>
      </c>
      <c r="Y2" t="s">
        <v>71</v>
      </c>
      <c r="Z2" t="s">
        <v>71</v>
      </c>
      <c r="AA2" t="s">
        <v>71</v>
      </c>
      <c r="AB2" t="s">
        <v>71</v>
      </c>
      <c r="AC2" t="s">
        <v>71</v>
      </c>
      <c r="AD2" t="s">
        <v>71</v>
      </c>
      <c r="AE2" t="s">
        <v>71</v>
      </c>
      <c r="AF2" t="s">
        <v>71</v>
      </c>
      <c r="AG2" t="s">
        <v>71</v>
      </c>
      <c r="AH2" t="s">
        <v>71</v>
      </c>
      <c r="AI2" t="s">
        <v>71</v>
      </c>
      <c r="AJ2" t="s">
        <v>71</v>
      </c>
      <c r="AK2" t="s">
        <v>71</v>
      </c>
      <c r="AL2" t="s">
        <v>71</v>
      </c>
      <c r="AM2" t="s">
        <v>71</v>
      </c>
      <c r="AN2" t="s">
        <v>71</v>
      </c>
      <c r="AO2" t="s">
        <v>71</v>
      </c>
      <c r="AP2" t="s">
        <v>71</v>
      </c>
      <c r="AQ2" t="s">
        <v>71</v>
      </c>
      <c r="AR2" t="s">
        <v>71</v>
      </c>
      <c r="AS2" t="s">
        <v>71</v>
      </c>
      <c r="AT2" t="s">
        <v>71</v>
      </c>
      <c r="AU2" t="s">
        <v>71</v>
      </c>
      <c r="AV2" t="s">
        <v>71</v>
      </c>
      <c r="AW2" t="s">
        <v>71</v>
      </c>
      <c r="AX2" t="s">
        <v>71</v>
      </c>
      <c r="AY2" t="s">
        <v>71</v>
      </c>
      <c r="AZ2" t="s">
        <v>71</v>
      </c>
      <c r="BA2" t="s">
        <v>71</v>
      </c>
      <c r="BB2" t="s">
        <v>71</v>
      </c>
      <c r="BC2" t="s">
        <v>71</v>
      </c>
      <c r="BD2" t="str">
        <f>IF(求人わークック!N2="","",求人わークック!N2)</f>
        <v/>
      </c>
      <c r="BE2" t="s">
        <v>71</v>
      </c>
      <c r="BF2" t="s">
        <v>71</v>
      </c>
      <c r="BG2" t="s">
        <v>71</v>
      </c>
      <c r="BH2" t="s">
        <v>71</v>
      </c>
      <c r="BI2" t="s">
        <v>71</v>
      </c>
    </row>
    <row r="3" spans="1:61" x14ac:dyDescent="0.4">
      <c r="K3"/>
    </row>
    <row r="4" spans="1:61" x14ac:dyDescent="0.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zoomScale="107" zoomScaleNormal="107" workbookViewId="0"/>
  </sheetViews>
  <sheetFormatPr defaultColWidth="8.875" defaultRowHeight="18.75" x14ac:dyDescent="0.4"/>
  <cols>
    <col min="5" max="17" width="8.625" customWidth="1"/>
    <col min="18" max="18" width="12.5" customWidth="1"/>
    <col min="23" max="23" width="12.5" bestFit="1" customWidth="1"/>
    <col min="230" max="230" width="9.625" bestFit="1" customWidth="1"/>
  </cols>
  <sheetData>
    <row r="1" spans="1:16" x14ac:dyDescent="0.4">
      <c r="A1" s="7" t="s">
        <v>4</v>
      </c>
      <c r="B1" s="9" t="s">
        <v>61</v>
      </c>
      <c r="C1" s="9" t="s">
        <v>62</v>
      </c>
      <c r="D1" s="9" t="s">
        <v>63</v>
      </c>
      <c r="E1" s="9" t="s">
        <v>64</v>
      </c>
      <c r="F1" s="7" t="s">
        <v>7</v>
      </c>
      <c r="G1" s="7" t="s">
        <v>0</v>
      </c>
      <c r="H1" s="7" t="s">
        <v>65</v>
      </c>
      <c r="I1" s="7" t="s">
        <v>2</v>
      </c>
      <c r="J1" s="7" t="s">
        <v>1</v>
      </c>
      <c r="K1" s="7" t="s">
        <v>6</v>
      </c>
      <c r="L1" s="9" t="s">
        <v>66</v>
      </c>
      <c r="M1" s="9" t="s">
        <v>67</v>
      </c>
      <c r="N1" s="7" t="s">
        <v>68</v>
      </c>
      <c r="O1" s="9" t="s">
        <v>69</v>
      </c>
      <c r="P1" s="9" t="s">
        <v>70</v>
      </c>
    </row>
    <row r="2" spans="1:16" x14ac:dyDescent="0.4">
      <c r="A2" s="5"/>
      <c r="F2" s="6"/>
      <c r="J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求人わークック to HRMOS</vt:lpstr>
      <vt:lpstr>求人わークック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萩原 海音</cp:lastModifiedBy>
  <dcterms:created xsi:type="dcterms:W3CDTF">2023-10-02T09:00:35Z</dcterms:created>
  <dcterms:modified xsi:type="dcterms:W3CDTF">2024-06-20T06:33:54Z</dcterms:modified>
</cp:coreProperties>
</file>