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dori.kato\Downloads\"/>
    </mc:Choice>
  </mc:AlternateContent>
  <xr:revisionPtr revIDLastSave="0" documentId="13_ncr:1_{E812AA3B-6D86-49DE-A10D-9C32C1F863BC}" xr6:coauthVersionLast="47" xr6:coauthVersionMax="47" xr10:uidLastSave="{00000000-0000-0000-0000-000000000000}"/>
  <bookViews>
    <workbookView xWindow="2780" yWindow="2050" windowWidth="14400" windowHeight="7060" xr2:uid="{00000000-000D-0000-FFFF-FFFF00000000}"/>
  </bookViews>
  <sheets>
    <sheet name="はたらいく_to_HRMOS" sheetId="1" r:id="rId1"/>
    <sheet name="元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" i="1" l="1"/>
  <c r="U2" i="1"/>
  <c r="T2" i="1"/>
  <c r="L2" i="1"/>
  <c r="F2" i="1"/>
  <c r="K2" i="1"/>
  <c r="E2" i="1"/>
  <c r="D2" i="1"/>
  <c r="I2" i="1"/>
  <c r="B2" i="1"/>
  <c r="C2" i="1"/>
</calcChain>
</file>

<file path=xl/sharedStrings.xml><?xml version="1.0" encoding="utf-8"?>
<sst xmlns="http://schemas.openxmlformats.org/spreadsheetml/2006/main" count="126" uniqueCount="123">
  <si>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</si>
  <si>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</si>
  <si>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</si>
  <si>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</si>
  <si>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</si>
  <si>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</si>
  <si>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</si>
  <si>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</si>
  <si>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</si>
  <si>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</si>
  <si>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</si>
  <si>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</si>
  <si>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</si>
  <si>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</si>
  <si>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</si>
  <si>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</si>
  <si>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</si>
  <si>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</si>
  <si>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</si>
  <si>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</si>
  <si>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</si>
  <si>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</si>
  <si>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</si>
  <si>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</si>
  <si>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</si>
  <si>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</si>
  <si>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</si>
  <si>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</si>
  <si>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</si>
  <si>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</si>
  <si>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</si>
  <si>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</si>
  <si>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</si>
  <si>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</si>
  <si>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</si>
  <si>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</si>
  <si>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</si>
  <si>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</si>
  <si>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</si>
  <si>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</si>
  <si>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</si>
  <si>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</si>
  <si>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</si>
  <si>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</si>
  <si>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</si>
  <si>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</si>
  <si>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</si>
  <si>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</si>
  <si>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</si>
  <si>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</si>
  <si>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</si>
  <si>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</si>
  <si>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</si>
  <si>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</si>
  <si>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</si>
  <si>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</si>
  <si>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</si>
  <si>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</si>
  <si>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</si>
  <si>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</si>
  <si>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</si>
  <si>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原稿管理No.</t>
  </si>
  <si>
    <t>掲載版（商品名）</t>
  </si>
  <si>
    <t>掲載号</t>
  </si>
  <si>
    <t>掲載社名</t>
  </si>
  <si>
    <t>職種</t>
  </si>
  <si>
    <t>勤務地</t>
  </si>
  <si>
    <t>応募シートタイプ</t>
  </si>
  <si>
    <t>応募受付No.</t>
  </si>
  <si>
    <t>応募受付日時</t>
  </si>
  <si>
    <t>ふりがな</t>
  </si>
  <si>
    <t>年齢</t>
  </si>
  <si>
    <t>連絡可能な電話番号</t>
  </si>
  <si>
    <t>現在の職業/現在または直前の雇用形態</t>
  </si>
  <si>
    <t>郵便番号</t>
  </si>
  <si>
    <t>都道府県</t>
  </si>
  <si>
    <t>住所/市区町村</t>
  </si>
  <si>
    <t>携帯メールアドレス</t>
  </si>
  <si>
    <t>PCメールアドレス</t>
  </si>
  <si>
    <t>電話の際の希望連絡曜日</t>
  </si>
  <si>
    <t>学校名</t>
  </si>
  <si>
    <t>学部・学科</t>
  </si>
  <si>
    <t>学年/最終学歴</t>
  </si>
  <si>
    <t>勤務可能期間</t>
  </si>
  <si>
    <t>質問内容1</t>
  </si>
  <si>
    <t>質問回答1</t>
  </si>
  <si>
    <t>質問内容2</t>
  </si>
  <si>
    <t>質問回答2</t>
  </si>
  <si>
    <t>質問内容3</t>
  </si>
  <si>
    <t>質問回答3</t>
  </si>
  <si>
    <t>質問内容4</t>
  </si>
  <si>
    <t>質問回答4</t>
  </si>
  <si>
    <t>勤務開始可能日</t>
  </si>
  <si>
    <t>職務経歴</t>
  </si>
  <si>
    <t>資格</t>
  </si>
  <si>
    <t>志望動機･自己ＰＲ</t>
  </si>
  <si>
    <t>希望条件</t>
  </si>
  <si>
    <t>未読/既読</t>
  </si>
  <si>
    <t>対応者</t>
  </si>
  <si>
    <t>判断状況</t>
  </si>
  <si>
    <t>ダウンロード回数</t>
  </si>
  <si>
    <t>送信状況ステータス</t>
  </si>
  <si>
    <t>最終送信日時</t>
  </si>
  <si>
    <t>応募サイト</t>
  </si>
  <si>
    <t>希望勤務地1</t>
  </si>
  <si>
    <t>希望勤務地選択1</t>
  </si>
  <si>
    <t>希望勤務地2</t>
  </si>
  <si>
    <t>希望勤務地選択2</t>
  </si>
  <si>
    <t>希望勤務地3</t>
  </si>
  <si>
    <t>希望勤務地選択3</t>
  </si>
  <si>
    <t>希望勤務地4</t>
  </si>
  <si>
    <t>希望勤務地選択4</t>
  </si>
  <si>
    <t>希望勤務地5</t>
  </si>
  <si>
    <t>希望勤務地選択5</t>
  </si>
  <si>
    <t>希望勤務地6</t>
  </si>
  <si>
    <t>希望勤務地選択6</t>
  </si>
  <si>
    <t>希望勤務地7</t>
  </si>
  <si>
    <t>希望勤務地選択7</t>
  </si>
  <si>
    <t>希望勤務地8</t>
  </si>
  <si>
    <t>希望勤務地選択8</t>
  </si>
  <si>
    <t>希望勤務地9</t>
  </si>
  <si>
    <t>希望勤務地選択9</t>
  </si>
  <si>
    <t>チャット機能利用選択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</si>
</sst>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33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" x14ac:dyDescent="0.55000000000000004"/>
  <sheetData>
    <row r="1" spans="1:61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B2" t="str">
        <f>IF(元データ!I2="","",TEXT(元データ!I2,"yyyy/mm/dd"))</f>
        <v/>
      </c>
      <c r="C2" t="str">
        <f>IF(元データ!J2="","",元データ!J2)</f>
        <v/>
      </c>
      <c r="D2" t="str">
        <f>IF(元データ!K2="","",元データ!K2)</f>
        <v/>
      </c>
      <c r="E2" t="str">
        <f>IF(元データ!N2="","",元データ!N2)</f>
        <v/>
      </c>
      <c r="F2" t="str">
        <f>IF(元データ!T2="","",元データ!T2)</f>
        <v/>
      </c>
      <c r="I2" t="str">
        <f>IF(元データ!L2="","",TEXT(元データ!L2,"yyyy/mm/dd"))</f>
        <v/>
      </c>
      <c r="K2" t="str">
        <f>IF(元データ!Q2="","",元データ!Q2)</f>
        <v/>
      </c>
      <c r="L2" t="str">
        <f>IF(元データ!R2="","",元データ!R2)&amp;IF(元データ!S2="","",元データ!S2)</f>
        <v/>
      </c>
      <c r="R2" t="str">
        <f>"【原稿管理No.】"&amp;元データ!A2&amp;CHAR(10)&amp;
"【掲載版（商品名）】"&amp;元データ!B2&amp;CHAR(10)&amp;
"【掲載号】"&amp;元データ!C2&amp;CHAR(10)&amp;
"【掲載社名】"&amp;元データ!D2&amp;CHAR(10)&amp;
"【職種】"&amp;元データ!E2&amp;CHAR(10)&amp;
"【勤務地】"&amp;元データ!F2&amp;CHAR(10)&amp;
"【応募シートタイプ】"&amp;元データ!G2&amp;CHAR(10)&amp;
"【応募受付No.】"&amp;元データ!H2&amp;CHAR(10)&amp;
"【年齢】"&amp;元データ!M2&amp;CHAR(10)&amp;
"【現在の職業/現在または直前の雇用形態】"&amp;元データ!O2&amp;CHAR(10)&amp;
"【性別】"&amp;元データ!P2&amp;CHAR(10)&amp;
"【PCメールアドレス】"&amp;元データ!U2&amp;CHAR(10)&amp;
"【電話の際の希望連絡曜日】"&amp;IF(元データ!V2="","",TEXT(元データ!V2,"yyyy/mm/dd"))&amp;CHAR(10)&amp;
"【学年/最終学歴】"&amp;元データ!Y2&amp;CHAR(10)&amp;
"【勤務可能期間】"&amp;TEXT(元データ!Z2,"yyyy/mm/dd hh:mm")&amp;CHAR(10)&amp;
"【質問内容1】"&amp;元データ!AA2&amp;CHAR(10)&amp;
"【質問回答1】"&amp;元データ!AB2&amp;CHAR(10)&amp;
"【質問内容2】"&amp;元データ!AC2&amp;CHAR(10)&amp;
"【質問回答2】"&amp;元データ!AD2&amp;CHAR(10)&amp;
"【質問内容3】"&amp;元データ!AE2&amp;CHAR(10)&amp;
"【質問回答3】"&amp;元データ!AF2&amp;CHAR(10)&amp;
"【質問内容4】"&amp;元データ!AG2&amp;CHAR(10)&amp;
"【質問回答4】"&amp;元データ!AH2&amp;CHAR(10)&amp;
"【勤務開始可能日】"&amp;IF(元データ!AI2="","",TEXT(元データ!AI2,"yyyy/mm/dd"))&amp;CHAR(10)&amp;
"【職務経歴】"&amp;元データ!AJ2&amp;CHAR(10)&amp;
"【資格】"&amp;元データ!AK2&amp;CHAR(10)&amp;
"【志望動機･自己ＰＲ】"&amp;元データ!AL2&amp;CHAR(10)&amp;
"【希望条件】"&amp;元データ!AM2&amp;CHAR(10)&amp;
"【未読/既読】"&amp;元データ!AN2&amp;CHAR(10)&amp;
"【対応者】"&amp;元データ!AO2&amp;CHAR(10)&amp;
"【判断状況】"&amp;元データ!AP2&amp;CHAR(10)&amp;
"【ダウンロード回数】"&amp;元データ!AQ2&amp;CHAR(10)&amp;
"【送信状況ステータス】"&amp;元データ!AR2&amp;CHAR(10)&amp;
"【最終送信日時】"&amp;IF(元データ!AS2="","",TEXT(元データ!AS2,"yyyy/mm/dd"))&amp;CHAR(10)&amp;
"【応募サイト】"&amp;元データ!AT2&amp;CHAR(10)&amp;
"【希望勤務地1】"&amp;元データ!AU2&amp;CHAR(10)&amp;
"【希望勤務地選択1】"&amp;元データ!AV2&amp;CHAR(10)&amp;
"【希望勤務地2】"&amp;元データ!AW2&amp;CHAR(10)&amp;
"【希望勤務地選択2】"&amp;元データ!AX2&amp;CHAR(10)&amp;
"【希望勤務地3】"&amp;元データ!AY2&amp;CHAR(10)&amp;
"【希望勤務地選択3】"&amp;元データ!AZ2&amp;CHAR(10)&amp;
"【希望勤務地4】"&amp;元データ!BA2&amp;CHAR(10)&amp;
"【希望勤務地選択4】"&amp;元データ!BB2&amp;CHAR(10)&amp;
"【希望勤務地5】"&amp;元データ!BC2&amp;CHAR(10)&amp;
"【希望勤務地選択5】"&amp;元データ!BD2&amp;CHAR(10)&amp;
"【希望勤務地6】"&amp;元データ!BE2&amp;CHAR(10)&amp;
"【希望勤務地選択6】"&amp;元データ!BF2&amp;CHAR(10)&amp;
"【希望勤務地7】"&amp;元データ!BG2&amp;CHAR(10)&amp;
"【希望勤務地選択7】"&amp;元データ!BH2&amp;CHAR(10)&amp;
"【希望勤務地8】"&amp;元データ!BI2&amp;CHAR(10)&amp;
"【希望勤務地選択8】"&amp;元データ!BJ2&amp;CHAR(10)&amp;
"【希望勤務地9】"&amp;元データ!BK2&amp;CHAR(10)&amp;
"【希望勤務地選択9】"&amp;元データ!BL2&amp;CHAR(10)&amp;
"【チャット機能利用選択】"&amp;元データ!BM2&amp;CHAR(10)</f>
        <v xml:space="preserve">【原稿管理No.】
【掲載版（商品名）】
【掲載号】
【掲載社名】
【職種】
【勤務地】
【応募シートタイプ】
【応募受付No.】
【年齢】
【現在の職業/現在または直前の雇用形態】
【性別】
【PCメールアドレス】
【電話の際の希望連絡曜日】
【学年/最終学歴】
【勤務可能期間】1900/01/00 00:00
【質問内容1】
【質問回答1】
【質問内容2】
【質問回答2】
【質問内容3】
【質問回答3】
【質問内容4】
【質問回答4】
【勤務開始可能日】
【職務経歴】
【資格】
【志望動機･自己ＰＲ】
【希望条件】
【未読/既読】
【対応者】
【判断状況】
【ダウンロード回数】
【送信状況ステータス】
【最終送信日時】
【応募サイト】
【希望勤務地1】
【希望勤務地選択1】
【希望勤務地2】
【希望勤務地選択2】
【希望勤務地3】
【希望勤務地選択3】
【希望勤務地4】
【希望勤務地選択4】
【希望勤務地5】
【希望勤務地選択5】
【希望勤務地6】
【希望勤務地選択6】
【希望勤務地7】
【希望勤務地選択7】
【希望勤務地8】
【希望勤務地選択8】
【希望勤務地9】
【希望勤務地選択9】
【チャット機能利用選択】
</v>
      </c>
      <c r="T2" t="str">
        <f>IF(元データ!W2="","",元データ!W2)</f>
        <v/>
      </c>
      <c r="U2" t="str">
        <f>IF(元データ!X2="","",元データ!X2)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1"/>
  <sheetViews>
    <sheetView workbookViewId="0"/>
  </sheetViews>
  <sheetFormatPr defaultRowHeight="18" x14ac:dyDescent="0.55000000000000004"/>
  <sheetData>
    <row r="1" spans="1:65" x14ac:dyDescent="0.55000000000000004">
      <c r="A1" t="s">
        <v>61</v>
      </c>
      <c r="B1" t="s">
        <v>62</v>
      </c>
      <c r="C1" t="s">
        <v>63</v>
      </c>
      <c r="D1" t="s">
        <v>64</v>
      </c>
      <c r="E1" t="s">
        <v>65</v>
      </c>
      <c r="F1" t="s">
        <v>66</v>
      </c>
      <c r="G1" t="s">
        <v>67</v>
      </c>
      <c r="H1" t="s">
        <v>68</v>
      </c>
      <c r="I1" s="1" t="s">
        <v>69</v>
      </c>
      <c r="J1" s="1" t="s">
        <v>2</v>
      </c>
      <c r="K1" s="1" t="s">
        <v>70</v>
      </c>
      <c r="L1" s="1" t="s">
        <v>8</v>
      </c>
      <c r="M1" t="s">
        <v>71</v>
      </c>
      <c r="N1" s="1" t="s">
        <v>72</v>
      </c>
      <c r="O1" t="s">
        <v>73</v>
      </c>
      <c r="P1" t="s">
        <v>9</v>
      </c>
      <c r="Q1" s="1" t="s">
        <v>74</v>
      </c>
      <c r="R1" s="1" t="s">
        <v>75</v>
      </c>
      <c r="S1" s="1" t="s">
        <v>76</v>
      </c>
      <c r="T1" s="1" t="s">
        <v>77</v>
      </c>
      <c r="U1" t="s">
        <v>78</v>
      </c>
      <c r="V1" t="s">
        <v>79</v>
      </c>
      <c r="W1" s="1" t="s">
        <v>80</v>
      </c>
      <c r="X1" s="1" t="s">
        <v>81</v>
      </c>
      <c r="Y1" t="s">
        <v>82</v>
      </c>
      <c r="Z1" t="s">
        <v>83</v>
      </c>
      <c r="AA1" t="s">
        <v>84</v>
      </c>
      <c r="AB1" t="s">
        <v>85</v>
      </c>
      <c r="AC1" t="s">
        <v>86</v>
      </c>
      <c r="AD1" t="s">
        <v>87</v>
      </c>
      <c r="AE1" t="s">
        <v>88</v>
      </c>
      <c r="AF1" t="s">
        <v>89</v>
      </c>
      <c r="AG1" t="s">
        <v>90</v>
      </c>
      <c r="AH1" t="s">
        <v>91</v>
      </c>
      <c r="AI1" t="s">
        <v>92</v>
      </c>
      <c r="AJ1" t="s">
        <v>93</v>
      </c>
      <c r="AK1" t="s">
        <v>94</v>
      </c>
      <c r="AL1" t="s">
        <v>95</v>
      </c>
      <c r="AM1" t="s">
        <v>96</v>
      </c>
      <c r="AN1" t="s">
        <v>97</v>
      </c>
      <c r="AO1" t="s">
        <v>98</v>
      </c>
      <c r="AP1" t="s">
        <v>99</v>
      </c>
      <c r="AQ1" t="s">
        <v>100</v>
      </c>
      <c r="AR1" t="s">
        <v>101</v>
      </c>
      <c r="AS1" t="s">
        <v>102</v>
      </c>
      <c r="AT1" t="s">
        <v>103</v>
      </c>
      <c r="AU1" t="s">
        <v>104</v>
      </c>
      <c r="AV1" t="s">
        <v>105</v>
      </c>
      <c r="AW1" t="s">
        <v>106</v>
      </c>
      <c r="AX1" t="s">
        <v>107</v>
      </c>
      <c r="AY1" t="s">
        <v>108</v>
      </c>
      <c r="AZ1" t="s">
        <v>109</v>
      </c>
      <c r="BA1" t="s">
        <v>110</v>
      </c>
      <c r="BB1" t="s">
        <v>111</v>
      </c>
      <c r="BC1" t="s">
        <v>112</v>
      </c>
      <c r="BD1" t="s">
        <v>113</v>
      </c>
      <c r="BE1" t="s">
        <v>114</v>
      </c>
      <c r="BF1" t="s">
        <v>115</v>
      </c>
      <c r="BG1" t="s">
        <v>116</v>
      </c>
      <c r="BH1" t="s">
        <v>117</v>
      </c>
      <c r="BI1" t="s">
        <v>118</v>
      </c>
      <c r="BJ1" t="s">
        <v>119</v>
      </c>
      <c r="BK1" t="s">
        <v>120</v>
      </c>
      <c r="BL1" t="s">
        <v>121</v>
      </c>
      <c r="BM1" t="s">
        <v>122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はたらいく_to_HRMOS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加藤 碧</cp:lastModifiedBy>
  <dcterms:created xsi:type="dcterms:W3CDTF">2022-03-08T04:25:19Z</dcterms:created>
  <dcterms:modified xsi:type="dcterms:W3CDTF">2022-05-09T07:32:52Z</dcterms:modified>
</cp:coreProperties>
</file>