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dori.kato\Downloads\"/>
    </mc:Choice>
  </mc:AlternateContent>
  <xr:revisionPtr revIDLastSave="0" documentId="13_ncr:1_{706CBF05-C921-487C-9D41-7BF03FAD53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バイトル to HRMOS" sheetId="2" r:id="rId1"/>
    <sheet name="バイトル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2" l="1"/>
  <c r="S2" i="2"/>
  <c r="A2" i="2"/>
  <c r="AX2" i="2"/>
  <c r="BA2" i="2"/>
  <c r="BC2" i="2"/>
  <c r="BB2" i="2"/>
  <c r="AW2" i="2"/>
  <c r="AT2" i="2"/>
  <c r="AQ2" i="2"/>
  <c r="AV2" i="2"/>
  <c r="AU2" i="2"/>
  <c r="AP2" i="2"/>
  <c r="AM2" i="2"/>
  <c r="AJ2" i="2"/>
  <c r="AO2" i="2"/>
  <c r="AN2" i="2"/>
  <c r="AI2" i="2"/>
  <c r="X2" i="2"/>
  <c r="T2" i="2"/>
  <c r="E2" i="2"/>
  <c r="F2" i="2"/>
  <c r="M2" i="2"/>
  <c r="L2" i="2"/>
  <c r="J2" i="2"/>
  <c r="I2" i="2"/>
  <c r="D2" i="2"/>
  <c r="B2" i="2"/>
  <c r="C2" i="2"/>
</calcChain>
</file>

<file path=xl/sharedStrings.xml><?xml version="1.0" encoding="utf-8"?>
<sst xmlns="http://schemas.openxmlformats.org/spreadsheetml/2006/main" count="363" uniqueCount="349">
  <si>
    <t>応募受付先ID</t>
  </si>
  <si>
    <t>応募受付先</t>
  </si>
  <si>
    <t>問合せNo</t>
  </si>
  <si>
    <t>応募日時</t>
  </si>
  <si>
    <t>氏名（漢字）</t>
  </si>
  <si>
    <t>氏名（ふりがな）</t>
  </si>
  <si>
    <t>生年月日</t>
  </si>
  <si>
    <t>性別</t>
  </si>
  <si>
    <t>郵便番号コード</t>
  </si>
  <si>
    <t>都道府県名</t>
  </si>
  <si>
    <t>市区町村名</t>
  </si>
  <si>
    <t>住所（その他）</t>
  </si>
  <si>
    <t>沿線名</t>
  </si>
  <si>
    <t>駅名</t>
  </si>
  <si>
    <t>メールアドレス（PC）</t>
  </si>
  <si>
    <t>メールアドレス（携帯）</t>
  </si>
  <si>
    <t>電話番号</t>
  </si>
  <si>
    <t>その他連絡事項</t>
  </si>
  <si>
    <t>現在の職業</t>
  </si>
  <si>
    <t>応募職種</t>
  </si>
  <si>
    <t>応募職種の職務経験</t>
  </si>
  <si>
    <t>希望する雇用形態</t>
  </si>
  <si>
    <t>必要資格</t>
  </si>
  <si>
    <t>保有資格</t>
  </si>
  <si>
    <t>勤務可能曜日1</t>
  </si>
  <si>
    <t>勤務可能曜日2</t>
  </si>
  <si>
    <t>勤務可能曜日3</t>
  </si>
  <si>
    <t>勤務可能曜日4</t>
  </si>
  <si>
    <t>勤務可能曜日5</t>
  </si>
  <si>
    <t>勤務可能曜日6</t>
  </si>
  <si>
    <t>勤務可能曜日7</t>
  </si>
  <si>
    <t>勤務可能時間帯1</t>
  </si>
  <si>
    <t>勤務可能時間帯2</t>
  </si>
  <si>
    <t>勤務可能時間帯3</t>
  </si>
  <si>
    <t>勤務可能時間帯4</t>
  </si>
  <si>
    <t>勤務可能時間帯5</t>
  </si>
  <si>
    <t>勤務可能時間帯6</t>
  </si>
  <si>
    <t>学校区分</t>
  </si>
  <si>
    <t>学校名</t>
  </si>
  <si>
    <t>卒業年月</t>
  </si>
  <si>
    <t>卒業区分</t>
  </si>
  <si>
    <t>職務経験</t>
  </si>
  <si>
    <t>勤務先企業名1</t>
  </si>
  <si>
    <t>入社年月1</t>
  </si>
  <si>
    <t>退社年月1</t>
  </si>
  <si>
    <t>就業中1</t>
  </si>
  <si>
    <t>経験職種1</t>
  </si>
  <si>
    <t>年収1</t>
  </si>
  <si>
    <t>就業形態1</t>
  </si>
  <si>
    <t>職務内容1</t>
  </si>
  <si>
    <t>勤務先企業名2</t>
  </si>
  <si>
    <t>入社年月2</t>
  </si>
  <si>
    <t>退社年月2</t>
  </si>
  <si>
    <t>就業中2</t>
  </si>
  <si>
    <t>経験職種2</t>
  </si>
  <si>
    <t>年収2</t>
  </si>
  <si>
    <t>就業形態2</t>
  </si>
  <si>
    <t>職務内容2</t>
  </si>
  <si>
    <t>勤務先企業名3</t>
  </si>
  <si>
    <t>入社年月3</t>
  </si>
  <si>
    <t>退社年月3</t>
  </si>
  <si>
    <t>就業中3</t>
  </si>
  <si>
    <t>経験職種3</t>
  </si>
  <si>
    <t>年収3</t>
  </si>
  <si>
    <t>就業形態3</t>
  </si>
  <si>
    <t>職務内容3</t>
  </si>
  <si>
    <t>勤務先企業名4</t>
  </si>
  <si>
    <t>入社年月4</t>
  </si>
  <si>
    <t>退社年月4</t>
  </si>
  <si>
    <t>就業中4</t>
  </si>
  <si>
    <t>経験職種4</t>
  </si>
  <si>
    <t>年収4</t>
  </si>
  <si>
    <t>就業形態4</t>
  </si>
  <si>
    <t>職務内容4</t>
  </si>
  <si>
    <t>勤務先企業名5</t>
  </si>
  <si>
    <t>入社年月5</t>
  </si>
  <si>
    <t>退社年月5</t>
  </si>
  <si>
    <t>就業中5</t>
  </si>
  <si>
    <t>経験職種5</t>
  </si>
  <si>
    <t>年収5</t>
  </si>
  <si>
    <t>就業形態5</t>
  </si>
  <si>
    <t>職務内容5</t>
  </si>
  <si>
    <t>勤務先企業名6</t>
  </si>
  <si>
    <t>入社年月6</t>
  </si>
  <si>
    <t>退社年月6</t>
  </si>
  <si>
    <t>就業中6</t>
  </si>
  <si>
    <t>経験職種6</t>
  </si>
  <si>
    <t>年収6</t>
  </si>
  <si>
    <t>就業形態6</t>
  </si>
  <si>
    <t>職務内容6</t>
  </si>
  <si>
    <t>勤務先企業名7</t>
  </si>
  <si>
    <t>入社年月7</t>
  </si>
  <si>
    <t>退社年月7</t>
  </si>
  <si>
    <t>就業中7</t>
  </si>
  <si>
    <t>経験職種7</t>
  </si>
  <si>
    <t>年収7</t>
  </si>
  <si>
    <t>就業形態7</t>
  </si>
  <si>
    <t>職務内容7</t>
  </si>
  <si>
    <t>勤務先企業名8</t>
  </si>
  <si>
    <t>入社年月8</t>
  </si>
  <si>
    <t>退社年月8</t>
  </si>
  <si>
    <t>就業中8</t>
  </si>
  <si>
    <t>経験職種8</t>
  </si>
  <si>
    <t>年収8</t>
  </si>
  <si>
    <t>就業形態8</t>
  </si>
  <si>
    <t>職務内容8</t>
  </si>
  <si>
    <t>勤務先企業名9</t>
  </si>
  <si>
    <t>入社年月9</t>
  </si>
  <si>
    <t>退社年月9</t>
  </si>
  <si>
    <t>就業中9</t>
  </si>
  <si>
    <t>経験職種9</t>
  </si>
  <si>
    <t>年収9</t>
  </si>
  <si>
    <t>就業形態9</t>
  </si>
  <si>
    <t>職務内容9</t>
  </si>
  <si>
    <t>勤務先企業名10</t>
  </si>
  <si>
    <t>入社年月10</t>
  </si>
  <si>
    <t>退社年月10</t>
  </si>
  <si>
    <t>就業中10</t>
  </si>
  <si>
    <t>経験職種10</t>
  </si>
  <si>
    <t>年収10</t>
  </si>
  <si>
    <t>就業形態10</t>
  </si>
  <si>
    <t>職務内容10</t>
  </si>
  <si>
    <t>追加質問1</t>
  </si>
  <si>
    <t>追加回答1</t>
  </si>
  <si>
    <t>追加質問2</t>
  </si>
  <si>
    <t>追加回答2</t>
  </si>
  <si>
    <t>追加質問3</t>
  </si>
  <si>
    <t>追加回答3</t>
  </si>
  <si>
    <t>自己PR</t>
  </si>
  <si>
    <t>自動車運転免許</t>
  </si>
  <si>
    <t>パソコンスキル</t>
  </si>
  <si>
    <t>スキル・その他資格1_取得年</t>
  </si>
  <si>
    <t>スキル・その他資格1_取得月</t>
  </si>
  <si>
    <t>スキル・その他資格1_内容</t>
  </si>
  <si>
    <t>スキル・その他資格2_取得年</t>
  </si>
  <si>
    <t>スキル・その他資格2_取得月</t>
  </si>
  <si>
    <t>スキル・その他資格2_内容</t>
  </si>
  <si>
    <t>スキル・その他資格3_取得年</t>
  </si>
  <si>
    <t>スキル・その他資格3_取得月</t>
  </si>
  <si>
    <t>スキル・その他資格3_内容</t>
  </si>
  <si>
    <t>スキル・その他資格4_取得年</t>
  </si>
  <si>
    <t>スキル・その他資格4_取得月</t>
  </si>
  <si>
    <t>スキル・その他資格4_内容</t>
  </si>
  <si>
    <t>スキル・その他資格5_取得年</t>
  </si>
  <si>
    <t>スキル・その他資格5_取得月</t>
  </si>
  <si>
    <t>スキル・その他資格5_内容</t>
  </si>
  <si>
    <t>スキル・その他資格6_取得年</t>
  </si>
  <si>
    <t>スキル・その他資格6_取得月</t>
  </si>
  <si>
    <t>スキル・その他資格6_内容</t>
  </si>
  <si>
    <t>スキル・その他資格7_取得年</t>
  </si>
  <si>
    <t>スキル・その他資格7_取得月</t>
  </si>
  <si>
    <t>スキル・その他資格7_内容</t>
  </si>
  <si>
    <t>スキル・その他資格8_取得年</t>
  </si>
  <si>
    <t>スキル・その他資格8_取得月</t>
  </si>
  <si>
    <t>スキル・その他資格8_内容</t>
  </si>
  <si>
    <t>スキル・その他資格9_取得年</t>
  </si>
  <si>
    <t>スキル・その他資格9_取得月</t>
  </si>
  <si>
    <t>スキル・その他資格9_内容</t>
  </si>
  <si>
    <t>スキル・その他資格10_取得年</t>
  </si>
  <si>
    <t>スキル・その他資格10_取得月</t>
  </si>
  <si>
    <t>スキル・その他資格10_内容</t>
  </si>
  <si>
    <t>スキル・その他資格11_取得年</t>
  </si>
  <si>
    <t>スキル・その他資格11_取得月</t>
  </si>
  <si>
    <t>スキル・その他資格11_内容</t>
  </si>
  <si>
    <t>スキル・その他資格12_取得年</t>
  </si>
  <si>
    <t>スキル・その他資格12_取得月</t>
  </si>
  <si>
    <t>スキル・その他資格12_内容</t>
  </si>
  <si>
    <t>スキル・その他資格13_取得年</t>
  </si>
  <si>
    <t>スキル・その他資格13_取得月</t>
  </si>
  <si>
    <t>スキル・その他資格13_内容</t>
  </si>
  <si>
    <t>スキル・その他資格14_取得年</t>
  </si>
  <si>
    <t>スキル・その他資格14_取得月</t>
  </si>
  <si>
    <t>スキル・その他資格14_内容</t>
  </si>
  <si>
    <t>スキル・その他資格15_取得年</t>
  </si>
  <si>
    <t>スキル・その他資格15_取得月</t>
  </si>
  <si>
    <t>スキル・その他資格15_内容</t>
  </si>
  <si>
    <t>スキル・その他資格16_取得年</t>
  </si>
  <si>
    <t>スキル・その他資格16_取得月</t>
  </si>
  <si>
    <t>スキル・その他資格16_内容</t>
  </si>
  <si>
    <t>スキル・その他資格17_取得年</t>
  </si>
  <si>
    <t>スキル・その他資格17_取得月</t>
  </si>
  <si>
    <t>スキル・その他資格17_内容</t>
  </si>
  <si>
    <t>スキル・その他資格18_取得年</t>
  </si>
  <si>
    <t>スキル・その他資格18_取得月</t>
  </si>
  <si>
    <t>スキル・その他資格18_内容</t>
  </si>
  <si>
    <t>スキル・その他資格19_取得年</t>
  </si>
  <si>
    <t>スキル・その他資格19_取得月</t>
  </si>
  <si>
    <t>スキル・その他資格19_内容</t>
  </si>
  <si>
    <t>スキル・その他資格20_取得年</t>
  </si>
  <si>
    <t>スキル・その他資格20_取得月</t>
  </si>
  <si>
    <t>スキル・その他資格20_内容</t>
  </si>
  <si>
    <t>スキル・その他資格21_取得年</t>
  </si>
  <si>
    <t>スキル・その他資格21_取得月</t>
  </si>
  <si>
    <t>スキル・その他資格21_内容</t>
  </si>
  <si>
    <t>スキル・その他資格22_取得年</t>
  </si>
  <si>
    <t>スキル・その他資格22_取得月</t>
  </si>
  <si>
    <t>スキル・その他資格22_内容</t>
  </si>
  <si>
    <t>スキル・その他資格23_取得年</t>
  </si>
  <si>
    <t>スキル・その他資格23_取得月</t>
  </si>
  <si>
    <t>スキル・その他資格23_内容</t>
  </si>
  <si>
    <t>スキル・その他資格24_取得年</t>
  </si>
  <si>
    <t>スキル・その他資格24_取得月</t>
  </si>
  <si>
    <t>スキル・その他資格24_内容</t>
  </si>
  <si>
    <t>スキル・その他資格25_取得年</t>
  </si>
  <si>
    <t>スキル・その他資格25_取得月</t>
  </si>
  <si>
    <t>スキル・その他資格25_内容</t>
  </si>
  <si>
    <t>スキル・その他資格26_取得年</t>
  </si>
  <si>
    <t>スキル・その他資格26_取得月</t>
  </si>
  <si>
    <t>スキル・その他資格26_内容</t>
  </si>
  <si>
    <t>スキル・その他資格27_取得年</t>
  </si>
  <si>
    <t>スキル・その他資格27_取得月</t>
  </si>
  <si>
    <t>スキル・その他資格27_内容</t>
  </si>
  <si>
    <t>スキル・その他資格28_取得年</t>
  </si>
  <si>
    <t>スキル・その他資格28_取得月</t>
  </si>
  <si>
    <t>スキル・その他資格28_内容</t>
  </si>
  <si>
    <t>スキル・その他資格29_取得年</t>
  </si>
  <si>
    <t>スキル・その他資格29_取得月</t>
  </si>
  <si>
    <t>スキル・その他資格29_内容</t>
  </si>
  <si>
    <t>スキル・その他資格30_取得年</t>
  </si>
  <si>
    <t>スキル・その他資格30_取得月</t>
  </si>
  <si>
    <t>スキル・その他資格30_内容</t>
  </si>
  <si>
    <t>そのほかのスキル</t>
  </si>
  <si>
    <t>免許資格など</t>
  </si>
  <si>
    <t>応募区分</t>
  </si>
  <si>
    <t>未使用</t>
  </si>
  <si>
    <t>対応状況区分</t>
  </si>
  <si>
    <t>メール送信区分</t>
  </si>
  <si>
    <t>対応コメント</t>
  </si>
  <si>
    <t>連絡可能な日時</t>
  </si>
  <si>
    <t>面接リマインドメール送信区分</t>
  </si>
  <si>
    <t>面接日時</t>
  </si>
  <si>
    <t>面接リマインドメール送信日時</t>
  </si>
  <si>
    <t>応募先企業からのメッセージ</t>
  </si>
  <si>
    <t>仕事No</t>
  </si>
  <si>
    <t>掲載プラン</t>
  </si>
  <si>
    <t>業務名</t>
  </si>
  <si>
    <t>働く場所</t>
  </si>
  <si>
    <t>勤務地</t>
  </si>
  <si>
    <t>募集1_雇用形態</t>
  </si>
  <si>
    <t>募集1_職種1</t>
  </si>
  <si>
    <t>募集1_職種2</t>
  </si>
  <si>
    <t>募集1_職種3</t>
  </si>
  <si>
    <t>募集1_給与（支払区分）</t>
  </si>
  <si>
    <t>募集1_給与（下限）</t>
  </si>
  <si>
    <t>募集1_給与（上限）</t>
  </si>
  <si>
    <t>募集1_給与（その他）</t>
  </si>
  <si>
    <t>募集1_固定残業制（残業代の下限）</t>
  </si>
  <si>
    <t>募集1_固定残業制（残業代の上限）</t>
  </si>
  <si>
    <t>募集1_固定残業制（残業代に充当する労働時間数の下限）</t>
  </si>
  <si>
    <t>募集1_固定残業制（残業代に充当する労働時間数の上限）</t>
  </si>
  <si>
    <t>募集2_雇用形態</t>
  </si>
  <si>
    <t>募集2_職種1</t>
  </si>
  <si>
    <t>募集2_職種2</t>
  </si>
  <si>
    <t>募集2_職種3</t>
  </si>
  <si>
    <t>募集2_給与（支払区分）</t>
  </si>
  <si>
    <t>募集2_給与（下限）</t>
  </si>
  <si>
    <t>募集2_給与（上限）</t>
  </si>
  <si>
    <t>募集2_給与（その他）</t>
  </si>
  <si>
    <t>募集2_固定残業制（残業代の下限）</t>
  </si>
  <si>
    <t>募集2_固定残業制（残業代の上限）</t>
  </si>
  <si>
    <t>募集2_固定残業制（残業代に充当する労働時間数の下限）</t>
  </si>
  <si>
    <t>募集2_固定残業制（残業代に充当する労働時間数の上限）</t>
  </si>
  <si>
    <t>募集3_雇用形態</t>
  </si>
  <si>
    <t>募集3_職種1</t>
  </si>
  <si>
    <t>募集3_職種2</t>
  </si>
  <si>
    <t>募集3_職種3</t>
  </si>
  <si>
    <t>募集3_給与（支払区分）</t>
  </si>
  <si>
    <t>募集3_給与（下限）</t>
  </si>
  <si>
    <t>募集3_給与（上限）</t>
  </si>
  <si>
    <t>募集3_給与（その他）</t>
  </si>
  <si>
    <t>募集3_固定残業制（残業代の下限）</t>
  </si>
  <si>
    <t>募集3_固定残業制（残業代の上限）</t>
  </si>
  <si>
    <t>募集3_固定残業制（残業代に充当する労働時間数の下限）</t>
  </si>
  <si>
    <t>募集3_固定残業制（残業代に充当する労働時間数の上限）</t>
  </si>
  <si>
    <t>募集1_Happyボーナス</t>
  </si>
  <si>
    <t>通話ステータス</t>
  </si>
  <si>
    <t>通話開始時間</t>
  </si>
  <si>
    <t>通話終了時間</t>
  </si>
  <si>
    <t>通話時間</t>
  </si>
  <si>
    <t>応募種別</t>
  </si>
  <si>
    <t>職場見学_時間(時間)</t>
  </si>
  <si>
    <t>職場見学_時間(分)</t>
  </si>
  <si>
    <t>職場見学_見学内容と当日の流れ</t>
  </si>
  <si>
    <t>しごと体験_時間(時間)</t>
  </si>
  <si>
    <t>しごと体験_時間(分)</t>
  </si>
  <si>
    <t>しごと体験_給与</t>
  </si>
  <si>
    <t>しごと体験_体験内容と当日の流れ</t>
  </si>
  <si>
    <t>ダイレクトメール</t>
  </si>
  <si>
    <t>ダイレクトメール特典</t>
  </si>
  <si>
    <t>重複有無</t>
  </si>
  <si>
    <t>募集ポジション名</t>
  </si>
  <si>
    <t>応募日</t>
  </si>
  <si>
    <t>氏名</t>
  </si>
  <si>
    <t>氏名(かな)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</si>
  <si>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</si>
  <si>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</si>
  <si>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</si>
  <si>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</si>
  <si>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</si>
  <si>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</si>
  <si>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</si>
  <si>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</si>
  <si>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</si>
  <si>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</si>
  <si>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</si>
  <si>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</si>
  <si>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</si>
  <si>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</si>
  <si>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</si>
  <si>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</si>
  <si>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</si>
  <si>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</si>
  <si>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</si>
  <si>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</si>
  <si>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</si>
  <si>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</si>
  <si>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</si>
  <si>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</si>
  <si>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</si>
  <si>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</si>
  <si>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</si>
  <si>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</si>
  <si>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</si>
  <si>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</si>
  <si>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</si>
  <si>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</si>
  <si>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</si>
  <si>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</si>
  <si>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</si>
  <si>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</si>
  <si>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</si>
  <si>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</si>
  <si>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</si>
  <si>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</si>
  <si>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</si>
  <si>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</si>
  <si>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</si>
  <si>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</si>
  <si>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</si>
  <si>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</si>
  <si>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</si>
  <si>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</si>
  <si>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</si>
  <si>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</si>
  <si>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</si>
  <si>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</si>
  <si>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</si>
  <si>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</si>
  <si>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そのほかの電話番号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</si>
</sst>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5" max="5" width="11.25" bestFit="1" customWidth="1"/>
  </cols>
  <sheetData>
    <row r="1" spans="1:61" x14ac:dyDescent="0.55000000000000004">
      <c r="A1" s="4" t="s">
        <v>290</v>
      </c>
      <c r="B1" s="4" t="s">
        <v>291</v>
      </c>
      <c r="C1" s="4" t="s">
        <v>292</v>
      </c>
      <c r="D1" s="4" t="s">
        <v>293</v>
      </c>
      <c r="E1" s="4" t="s">
        <v>16</v>
      </c>
      <c r="F1" s="4" t="s">
        <v>294</v>
      </c>
      <c r="G1" s="4" t="s">
        <v>295</v>
      </c>
      <c r="H1" s="4" t="s">
        <v>296</v>
      </c>
      <c r="I1" s="4" t="s">
        <v>6</v>
      </c>
      <c r="J1" s="4" t="s">
        <v>7</v>
      </c>
      <c r="K1" s="4" t="s">
        <v>297</v>
      </c>
      <c r="L1" s="4" t="s">
        <v>298</v>
      </c>
      <c r="M1" s="4" t="s">
        <v>299</v>
      </c>
      <c r="N1" t="s">
        <v>300</v>
      </c>
      <c r="O1" t="s">
        <v>301</v>
      </c>
      <c r="P1" t="s">
        <v>302</v>
      </c>
      <c r="Q1" t="s">
        <v>303</v>
      </c>
      <c r="R1" t="s">
        <v>304</v>
      </c>
      <c r="S1" s="4" t="s">
        <v>305</v>
      </c>
      <c r="T1" s="4" t="s">
        <v>306</v>
      </c>
      <c r="U1" s="4" t="s">
        <v>307</v>
      </c>
      <c r="V1" s="4" t="s">
        <v>308</v>
      </c>
      <c r="W1" s="4" t="s">
        <v>309</v>
      </c>
      <c r="X1" s="4" t="s">
        <v>310</v>
      </c>
      <c r="Y1" s="4" t="s">
        <v>311</v>
      </c>
      <c r="Z1" s="4" t="s">
        <v>312</v>
      </c>
      <c r="AA1" s="4" t="s">
        <v>313</v>
      </c>
      <c r="AB1" s="4" t="s">
        <v>314</v>
      </c>
      <c r="AC1" s="4" t="s">
        <v>315</v>
      </c>
      <c r="AD1" s="4" t="s">
        <v>316</v>
      </c>
      <c r="AE1" s="4" t="s">
        <v>317</v>
      </c>
      <c r="AF1" s="4" t="s">
        <v>318</v>
      </c>
      <c r="AG1" s="4" t="s">
        <v>319</v>
      </c>
      <c r="AH1" s="4" t="s">
        <v>320</v>
      </c>
      <c r="AI1" s="4" t="s">
        <v>321</v>
      </c>
      <c r="AJ1" s="4" t="s">
        <v>322</v>
      </c>
      <c r="AK1" s="4" t="s">
        <v>323</v>
      </c>
      <c r="AL1" s="4" t="s">
        <v>324</v>
      </c>
      <c r="AM1" s="4" t="s">
        <v>325</v>
      </c>
      <c r="AN1" s="4" t="s">
        <v>326</v>
      </c>
      <c r="AO1" s="4" t="s">
        <v>327</v>
      </c>
      <c r="AP1" s="4" t="s">
        <v>328</v>
      </c>
      <c r="AQ1" s="4" t="s">
        <v>329</v>
      </c>
      <c r="AR1" s="4" t="s">
        <v>330</v>
      </c>
      <c r="AS1" s="4" t="s">
        <v>331</v>
      </c>
      <c r="AT1" s="4" t="s">
        <v>332</v>
      </c>
      <c r="AU1" s="4" t="s">
        <v>333</v>
      </c>
      <c r="AV1" s="4" t="s">
        <v>334</v>
      </c>
      <c r="AW1" s="4" t="s">
        <v>335</v>
      </c>
      <c r="AX1" s="4" t="s">
        <v>336</v>
      </c>
      <c r="AY1" s="4" t="s">
        <v>337</v>
      </c>
      <c r="AZ1" s="4" t="s">
        <v>338</v>
      </c>
      <c r="BA1" s="4" t="s">
        <v>339</v>
      </c>
      <c r="BB1" s="4" t="s">
        <v>340</v>
      </c>
      <c r="BC1" s="4" t="s">
        <v>341</v>
      </c>
      <c r="BD1" s="4" t="s">
        <v>342</v>
      </c>
      <c r="BE1" s="4" t="s">
        <v>343</v>
      </c>
      <c r="BF1" s="4" t="s">
        <v>344</v>
      </c>
      <c r="BG1" s="4" t="s">
        <v>345</v>
      </c>
      <c r="BH1" s="4" t="s">
        <v>346</v>
      </c>
      <c r="BI1" s="4" t="s">
        <v>347</v>
      </c>
    </row>
    <row r="2" spans="1:61" x14ac:dyDescent="0.55000000000000004">
      <c r="A2" t="str">
        <f>IF(バイトル!IK2="","",バイトル!IK2)</f>
        <v/>
      </c>
      <c r="B2" t="str">
        <f>IF(バイトル!D2="","",TEXT(バイトル!D2,"yyyy/mm/dd hh:mm:ss"))</f>
        <v/>
      </c>
      <c r="C2" t="str">
        <f>IF(バイトル!E2="","",バイトル!E2)</f>
        <v/>
      </c>
      <c r="D2" t="str">
        <f>IF(バイトル!F2="","",バイトル!F2)</f>
        <v/>
      </c>
      <c r="E2" t="str">
        <f>IF(バイトル!Q2="","",バイトル!Q2)</f>
        <v/>
      </c>
      <c r="F2" t="str">
        <f>IF(バイトル!O2="","",バイトル!O2)</f>
        <v/>
      </c>
      <c r="I2" t="str">
        <f>IF(バイトル!G2="","",TEXT(バイトル!G2,"yyyy/mm/dd"))</f>
        <v/>
      </c>
      <c r="J2" t="str">
        <f>IF(バイトル!H2="","",バイトル!H2)</f>
        <v/>
      </c>
      <c r="L2" t="str">
        <f>IF(バイトル!J2="","",バイトル!J2)&amp;IF(バイトル!K2="","",バイトル!K2)</f>
        <v/>
      </c>
      <c r="M2" t="str">
        <f>IF(バイトル!L2="","",バイトル!L2)</f>
        <v/>
      </c>
      <c r="R2" t="str">
        <f>"【自動車運転免許】"&amp;バイトル!EA2&amp;CHAR(10)&amp;
"【パソコンスキル】"&amp;バイトル!EB2&amp;CHAR(10)&amp;
"【スキル・その他資格1_取得年】"&amp;バイトル!EC2&amp;CHAR(10)&amp;
"【スキル・その他資格1_取得月】"&amp;バイトル!ED2&amp;CHAR(10)&amp;
"【スキル・その他資格1_内容】"&amp;バイトル!EE2&amp;CHAR(10)&amp;
"【スキル・その他資格2_取得年】"&amp;バイトル!EF2&amp;CHAR(10)&amp;
"【スキル・その他資格2_取得月】"&amp;バイトル!EG2&amp;CHAR(10)&amp;
"【スキル・その他資格2_内容】"&amp;バイトル!EH2&amp;CHAR(10)&amp;
"【スキル・その他資格3_取得年】"&amp;バイトル!EI2&amp;CHAR(10)&amp;
"【スキル・その他資格3_取得月】"&amp;バイトル!EJ2&amp;CHAR(10)&amp;
"【スキル・その他資格3_内容】"&amp;バイトル!EK2&amp;CHAR(10)&amp;
"【スキル・その他資格4_取得年】"&amp;バイトル!EL2&amp;CHAR(10)&amp;
"【スキル・その他資格4_取得月】"&amp;バイトル!EM2&amp;CHAR(10)&amp;
"【スキル・その他資格4_内容】"&amp;バイトル!EN2&amp;CHAR(10)&amp;
"【スキル・その他資格5_取得年】"&amp;バイトル!EO2&amp;CHAR(10)&amp;
"【スキル・その他資格5_取得月】"&amp;バイトル!EP2&amp;CHAR(10)&amp;
"【スキル・その他資格5_内容】"&amp;バイトル!EQ2&amp;CHAR(10)&amp;
"【スキル・その他資格6_取得年】"&amp;バイトル!ER2&amp;CHAR(10)&amp;
"【スキル・その他資格6_取得月】"&amp;バイトル!ES2&amp;CHAR(10)&amp;
"【スキル・その他資格6_内容】"&amp;バイトル!ET2&amp;CHAR(10)&amp;
"【スキル・その他資格7_取得年】"&amp;バイトル!EU2&amp;CHAR(10)&amp;
"【スキル・その他資格7_取得月】"&amp;バイトル!EV2&amp;CHAR(10)&amp;
"【スキル・その他資格7_内容】"&amp;バイトル!EW2&amp;CHAR(10)&amp;
"【スキル・その他資格8_取得年】"&amp;バイトル!EX2&amp;CHAR(10)&amp;
"【スキル・その他資格8_取得月】"&amp;バイトル!EY2&amp;CHAR(10)&amp;
"【スキル・その他資格8_内容】"&amp;バイトル!EZ2&amp;CHAR(10)&amp;
"【スキル・その他資格9_取得年】"&amp;バイトル!FA2&amp;CHAR(10)&amp;
"【スキル・その他資格9_取得月】"&amp;バイトル!FB2&amp;CHAR(10)&amp;
"【スキル・その他資格9_内容】"&amp;バイトル!FC2&amp;CHAR(10)&amp;
"【スキル・その他資格10_取得年】"&amp;バイトル!FD2&amp;CHAR(10)&amp;
"【スキル・その他資格10_取得月】"&amp;バイトル!FE2&amp;CHAR(10)&amp;
"【スキル・その他資格10_内容】"&amp;バイトル!FF2&amp;CHAR(10)&amp;
"【スキル・その他資格11_取得年】"&amp;バイトル!FG2&amp;CHAR(10)&amp;
"【スキル・その他資格11_取得月】"&amp;バイトル!FH2&amp;CHAR(10)&amp;
"【スキル・その他資格11_内容】"&amp;バイトル!FI2&amp;CHAR(10)&amp;
"【スキル・その他資格12_取得年】"&amp;バイトル!FJ2&amp;CHAR(10)&amp;
"【スキル・その他資格12_取得月】"&amp;バイトル!FK2&amp;CHAR(10)&amp;
"【スキル・その他資格12_内容】"&amp;バイトル!FL2&amp;CHAR(10)&amp;
"【スキル・その他資格13_取得年】"&amp;バイトル!FM2&amp;CHAR(10)&amp;
"【スキル・その他資格13_取得月】"&amp;バイトル!FN2&amp;CHAR(10)&amp;
"【スキル・その他資格13_内容】"&amp;バイトル!FO2&amp;CHAR(10)&amp;
"【スキル・その他資格14_取得年】"&amp;バイトル!FP2&amp;CHAR(10)&amp;
"【スキル・その他資格14_取得月】"&amp;バイトル!FQ2&amp;CHAR(10)&amp;
"【スキル・その他資格14_内容】"&amp;バイトル!FR2&amp;CHAR(10)&amp;
"【スキル・その他資格15_取得年】"&amp;バイトル!FS2&amp;CHAR(10)&amp;
"【スキル・その他資格15_取得月】"&amp;バイトル!FT2&amp;CHAR(10)&amp;
"【スキル・その他資格15_内容】"&amp;バイトル!FU2&amp;CHAR(10)&amp;
"【スキル・その他資格16_取得年】"&amp;バイトル!FV2&amp;CHAR(10)&amp;
"【スキル・その他資格16_取得月】"&amp;バイトル!FW2&amp;CHAR(10)&amp;
"【スキル・その他資格16_内容】"&amp;バイトル!FX2&amp;CHAR(10)&amp;
"【スキル・その他資格17_取得年】"&amp;バイトル!FY2&amp;CHAR(10)&amp;
"【スキル・その他資格17_取得月】"&amp;バイトル!FZ2&amp;CHAR(10)&amp;
"【スキル・その他資格17_内容】"&amp;バイトル!GA2&amp;CHAR(10)&amp;
"【スキル・その他資格18_取得年】"&amp;バイトル!GB2&amp;CHAR(10)&amp;
"【スキル・その他資格18_取得月】"&amp;バイトル!GC2&amp;CHAR(10)&amp;
"【スキル・その他資格18_内容】"&amp;バイトル!GD2&amp;CHAR(10)&amp;
"【スキル・その他資格19_取得年】"&amp;バイトル!GE2&amp;CHAR(10)&amp;
"【スキル・その他資格19_取得月】"&amp;バイトル!GF2&amp;CHAR(10)&amp;
"【スキル・その他資格19_内容】"&amp;バイトル!GG2&amp;CHAR(10)&amp;
"【スキル・その他資格20_取得年】"&amp;バイトル!GH2&amp;CHAR(10)&amp;
"【スキル・その他資格20_取得月】"&amp;バイトル!GI2&amp;CHAR(10)&amp;
"【スキル・その他資格20_内容】"&amp;バイトル!GJ2&amp;CHAR(10)&amp;
"【スキル・その他資格21_取得年】"&amp;バイトル!GK2&amp;CHAR(10)&amp;
"【スキル・その他資格21_取得月】"&amp;バイトル!GL2&amp;CHAR(10)&amp;
"【スキル・その他資格21_内容】"&amp;バイトル!GM2&amp;CHAR(10)&amp;
"【スキル・その他資格22_取得年】"&amp;バイトル!GN2&amp;CHAR(10)&amp;
"【スキル・その他資格22_取得月】"&amp;バイトル!GO2&amp;CHAR(10)&amp;
"【スキル・その他資格22_内容】"&amp;バイトル!GP2&amp;CHAR(10)&amp;
"【スキル・その他資格23_取得年】"&amp;バイトル!GQ2&amp;CHAR(10)&amp;
"【スキル・その他資格23_取得月】"&amp;バイトル!GR2&amp;CHAR(10)&amp;
"【スキル・その他資格23_内容】"&amp;バイトル!GS2&amp;CHAR(10)&amp;
"【スキル・その他資格24_取得年】"&amp;バイトル!GT2&amp;CHAR(10)&amp;
"【スキル・その他資格24_取得月】"&amp;バイトル!GU2&amp;CHAR(10)&amp;
"【スキル・その他資格24_内容】"&amp;バイトル!GV2&amp;CHAR(10)&amp;
"【スキル・その他資格25_取得年】"&amp;バイトル!GW2&amp;CHAR(10)&amp;
"【スキル・その他資格25_取得月】"&amp;バイトル!GX2&amp;CHAR(10)&amp;
"【スキル・その他資格25_内容】"&amp;バイトル!GY2&amp;CHAR(10)&amp;
"【スキル・その他資格26_取得年】"&amp;バイトル!GZ2&amp;CHAR(10)&amp;
"【スキル・その他資格26_取得月】"&amp;バイトル!HA2&amp;CHAR(10)&amp;
"【スキル・その他資格26_内容】"&amp;バイトル!HB2&amp;CHAR(10)&amp;
"【スキル・その他資格27_取得年】"&amp;バイトル!HC2&amp;CHAR(10)&amp;
"【スキル・その他資格27_取得月】"&amp;バイトル!HD2&amp;CHAR(10)&amp;
"【スキル・その他資格27_内容】"&amp;バイトル!HE2&amp;CHAR(10)&amp;
"【スキル・その他資格28_取得年】"&amp;バイトル!HF2&amp;CHAR(10)&amp;
"【スキル・その他資格28_取得月】"&amp;バイトル!HG2&amp;CHAR(10)&amp;
"【スキル・その他資格28_内容】"&amp;バイトル!HH2&amp;CHAR(10)&amp;
"【スキル・その他資格29_取得年】"&amp;バイトル!HI2&amp;CHAR(10)&amp;
"【スキル・その他資格29_取得月】"&amp;バイトル!HJ2&amp;CHAR(10)&amp;
"【スキル・その他資格29_内容】"&amp;バイトル!HK2&amp;CHAR(10)&amp;
"【スキル・その他資格30_取得年】"&amp;バイトル!HL2&amp;CHAR(10)&amp;
"【スキル・その他資格30_取得月】"&amp;バイトル!HM2&amp;CHAR(10)&amp;
"【スキル・その他資格30_内容】"&amp;バイトル!HN2&amp;CHAR(10)&amp;
"【そのほかのスキル】"&amp;バイトル!HO2&amp;CHAR(10)&amp;
"【免許資格など】"&amp;バイトル!HP2&amp;CHAR(10)&amp;
"【応募区分】"&amp;バイトル!HQ2&amp;CHAR(10)&amp;
"【未使用】"&amp;バイトル!HR2&amp;CHAR(10)&amp;
"【対応状況区分】"&amp;バイトル!HS2&amp;CHAR(10)&amp;
"【未使用】"&amp;バイトル!HT2&amp;CHAR(10)&amp;
"【未使用】"&amp;バイトル!HU2&amp;CHAR(10)&amp;
"【未使用】"&amp;バイトル!HV2&amp;CHAR(10)&amp;
"【メール送信区分】"&amp;バイトル!HW2&amp;CHAR(10)&amp;
"【対応コメント】"&amp;バイトル!HX2&amp;CHAR(10)&amp;
"【連絡可能な日時】"&amp;TEXT(バイトル!HY3,"yyyy/mm/dd　hh:mm")&amp;CHAR(10)&amp;
"【面接リマインドメール送信区分】"&amp;バイトル!HZ2&amp;CHAR(10)&amp;
"【面接日時】"&amp;TEXT(バイトル!IA2,"yyyy/mm/dd")&amp;CHAR(10)&amp;
"【面接リマインドメール送信日時】"&amp;TEXT(バイトル!IB2,"yyyy/mm/dd hh:mm")&amp;CHAR(10)&amp;
"【応募先企業からのメッセージ】"&amp;バイトル!IC2&amp;CHAR(10)&amp;
"【未使用】"&amp;バイトル!ID2&amp;CHAR(10)&amp;
"【未使用】"&amp;バイトル!IE2&amp;CHAR(10)&amp;
"【未使用】"&amp;バイトル!IF2&amp;CHAR(10)&amp;
"【未使用】"&amp;バイトル!IG2&amp;CHAR(10)&amp;
"【未使用】"&amp;バイトル!IH2&amp;CHAR(10)&amp;
"【仕事No】"&amp;バイトル!II2&amp;CHAR(10)&amp;
"【掲載プラン】"&amp;バイトル!IJ2&amp;CHAR(10)&amp;
"【働く場所】"&amp;バイトル!IL2&amp;CHAR(10)&amp;
"【勤務地】"&amp;バイトル!IM2&amp;CHAR(10)&amp;
"【募集1_雇用形態】"&amp;バイトル!IN2&amp;CHAR(10)&amp;
"【募集1_職種1】"&amp;バイトル!IO2&amp;CHAR(10)&amp;
"【募集1_職種2】"&amp;バイトル!IP2&amp;CHAR(10)&amp;
"【募集1_職種3】"&amp;バイトル!IQ2&amp;CHAR(10)&amp;
"【募集1_給与（支払区分）】"&amp;バイトル!IR2&amp;CHAR(10)&amp;
"【募集1_給与（下限）】"&amp;バイトル!IS2&amp;CHAR(10)&amp;
"【募集1_給与（上限）】"&amp;バイトル!IT2&amp;CHAR(10)&amp;
"【募集1_給与（その他）】"&amp;バイトル!IU2&amp;CHAR(10)&amp;
"【募集1_固定残業制（残業代の下限）】"&amp;バイトル!IV2&amp;CHAR(10)&amp;
"【募集1_固定残業制（残業代の上限）】"&amp;バイトル!IW2&amp;CHAR(10)&amp;
"【募集1_固定残業制（残業代に充当する労働時間数の下限）】"&amp;バイトル!IX2&amp;CHAR(10)&amp;
"【募集1_固定残業制（残業代に充当する労働時間数の上限）】"&amp;バイトル!IY2&amp;CHAR(10)&amp;
"【募集2_雇用形態】"&amp;バイトル!IZ2&amp;CHAR(10)&amp;
"【募集2_職種1】"&amp;バイトル!JA2&amp;CHAR(10)&amp;
"【募集2_職種2】"&amp;バイトル!JB2&amp;CHAR(10)&amp;
"【募集2_職種3】"&amp;バイトル!JC2&amp;CHAR(10)&amp;
"【募集2_給与（支払区分）】"&amp;バイトル!JD2&amp;CHAR(10)&amp;
"【募集2_給与（下限）】"&amp;バイトル!JE2&amp;CHAR(10)&amp;
"【募集2_給与（上限）】"&amp;バイトル!JF2&amp;CHAR(10)&amp;
"【募集2_給与（その他）】"&amp;バイトル!JG2&amp;CHAR(10)&amp;
"【募集2_固定残業制（残業代の下限）】"&amp;バイトル!JH2&amp;CHAR(10)&amp;
"【募集2_固定残業制（残業代の上限）】"&amp;バイトル!JI2&amp;CHAR(10)&amp;
"【募集2_固定残業制（残業代に充当する労働時間数の下限）】"&amp;バイトル!JJ2&amp;CHAR(10)&amp;
"【募集2_固定残業制（残業代に充当する労働時間数の上限）】"&amp;バイトル!JK2&amp;CHAR(10)&amp;
"【募集3_雇用形態】"&amp;バイトル!JL2&amp;CHAR(10)&amp;
"【募集3_職種1】"&amp;バイトル!JM2&amp;CHAR(10)&amp;
"【募集3_職種2】"&amp;バイトル!JN2&amp;CHAR(10)&amp;
"【募集3_職種3】"&amp;バイトル!JO2&amp;CHAR(10)&amp;
"【募集3_給与（支払区分）】"&amp;バイトル!JP2&amp;CHAR(10)&amp;
"【募集3_給与（下限）】"&amp;バイトル!JQ2&amp;CHAR(10)&amp;
"【募集3_給与（上限）】"&amp;バイトル!JR2&amp;CHAR(10)&amp;
"【募集3_給与（その他）】"&amp;バイトル!JS2&amp;CHAR(10)&amp;
"【募集3_固定残業制（残業代の下限）】"&amp;バイトル!JT2&amp;CHAR(10)&amp;
"【募集3_固定残業制（残業代の上限）】"&amp;バイトル!JU2&amp;CHAR(10)&amp;
"【募集3_固定残業制（残業代に充当する労働時間数の下限）】"&amp;バイトル!JV2&amp;CHAR(10)&amp;
"【募集3_固定残業制（残業代に充当する労働時間数の上限）】"&amp;バイトル!JW2&amp;CHAR(10)&amp;
"【未使用】"&amp;バイトル!JX2&amp;CHAR(10)&amp;
"【募集1_Happyボーナス】"&amp;バイトル!JY2&amp;CHAR(10)&amp;
"【未使用】"&amp;バイトル!JZ2&amp;CHAR(10)&amp;
"【未使用】"&amp;バイトル!KA2&amp;CHAR(10)&amp;
"【通話ステータス】"&amp;バイトル!KB2&amp;CHAR(10)&amp;
"【通話開始時間】"&amp;バイトル!KC2&amp;CHAR(10)&amp;
"【通話終了時間】"&amp;バイトル!KD2&amp;CHAR(10)&amp;
"【通話時間】"&amp;バイトル!KE2&amp;CHAR(10)&amp;
"【応募種別】"&amp;バイトル!KF2&amp;CHAR(10)&amp;
"【職場見学_時間(時間)】"&amp;バイトル!KG2&amp;CHAR(10)&amp;
"【職場見学_時間(分)】"&amp;バイトル!KH2&amp;CHAR(10)&amp;
"【職場見学_見学内容と当日の流れ】"&amp;バイトル!KI2&amp;CHAR(10)&amp;
"【しごと体験_時間(時間)】"&amp;バイトル!KJ2&amp;CHAR(10)&amp;
"【しごと体験_時間(分)】"&amp;バイトル!KK2&amp;CHAR(10)&amp;
"【しごと体験_給与】"&amp;バイトル!KL2&amp;CHAR(10)&amp;
"【しごと体験_体験内容と当日の流れ】"&amp;バイトル!KM2&amp;CHAR(10)&amp;
"【ダイレクトメール】"&amp;バイトル!KN2&amp;CHAR(10)&amp;
"【ダイレクトメール特典】"&amp;バイトル!KO2&amp;CHAR(10)&amp;
"【重複有無】"&amp;バイトル!KP2&amp;CHAR(10)</f>
        <v xml:space="preserve">【自動車運転免許】
【パソコンスキル】
【スキル・その他資格1_取得年】
【スキル・その他資格1_取得月】
【スキル・その他資格1_内容】
【スキル・その他資格2_取得年】
【スキル・その他資格2_取得月】
【スキル・その他資格2_内容】
【スキル・その他資格3_取得年】
【スキル・その他資格3_取得月】
【スキル・その他資格3_内容】
【スキル・その他資格4_取得年】
【スキル・その他資格4_取得月】
【スキル・その他資格4_内容】
【スキル・その他資格5_取得年】
【スキル・その他資格5_取得月】
【スキル・その他資格5_内容】
【スキル・その他資格6_取得年】
【スキル・その他資格6_取得月】
【スキル・その他資格6_内容】
【スキル・その他資格7_取得年】
【スキル・その他資格7_取得月】
【スキル・その他資格7_内容】
【スキル・その他資格8_取得年】
【スキル・その他資格8_取得月】
【スキル・その他資格8_内容】
【スキル・その他資格9_取得年】
【スキル・その他資格9_取得月】
【スキル・その他資格9_内容】
【スキル・その他資格10_取得年】
【スキル・その他資格10_取得月】
【スキル・その他資格10_内容】
【スキル・その他資格11_取得年】
【スキル・その他資格11_取得月】
【スキル・その他資格11_内容】
【スキル・その他資格12_取得年】
【スキル・その他資格12_取得月】
【スキル・その他資格12_内容】
【スキル・その他資格13_取得年】
【スキル・その他資格13_取得月】
【スキル・その他資格13_内容】
【スキル・その他資格14_取得年】
【スキル・その他資格14_取得月】
【スキル・その他資格14_内容】
【スキル・その他資格15_取得年】
【スキル・その他資格15_取得月】
【スキル・その他資格15_内容】
【スキル・その他資格16_取得年】
【スキル・その他資格16_取得月】
【スキル・その他資格16_内容】
【スキル・その他資格17_取得年】
【スキル・その他資格17_取得月】
【スキル・その他資格17_内容】
【スキル・その他資格18_取得年】
【スキル・その他資格18_取得月】
【スキル・その他資格18_内容】
【スキル・その他資格19_取得年】
【スキル・その他資格19_取得月】
【スキル・その他資格19_内容】
【スキル・その他資格20_取得年】
【スキル・その他資格20_取得月】
【スキル・その他資格20_内容】
【スキル・その他資格21_取得年】
【スキル・その他資格21_取得月】
【スキル・その他資格21_内容】
【スキル・その他資格22_取得年】
【スキル・その他資格22_取得月】
【スキル・その他資格22_内容】
【スキル・その他資格23_取得年】
【スキル・その他資格23_取得月】
【スキル・その他資格23_内容】
【スキル・その他資格24_取得年】
【スキル・その他資格24_取得月】
【スキル・その他資格24_内容】
【スキル・その他資格25_取得年】
【スキル・その他資格25_取得月】
【スキル・その他資格25_内容】
【スキル・その他資格26_取得年】
【スキル・その他資格26_取得月】
【スキル・その他資格26_内容】
【スキル・その他資格27_取得年】
【スキル・その他資格27_取得月】
【スキル・その他資格27_内容】
【スキル・その他資格28_取得年】
【スキル・その他資格28_取得月】
【スキル・その他資格28_内容】
【スキル・その他資格29_取得年】
【スキル・その他資格29_取得月】
【スキル・その他資格29_内容】
【スキル・その他資格30_取得年】
【スキル・その他資格30_取得月】
【スキル・その他資格30_内容】
【そのほかのスキル】
【免許資格など】
【応募区分】
【未使用】
【対応状況区分】
【未使用】
【未使用】
【未使用】
【メール送信区分】
【対応コメント】
【連絡可能な日時】1900/01/00 00:00
【面接リマインドメール送信区分】
【面接日時】1900/01/00
【面接リマインドメール送信日時】1900/01/00 00:00
【応募先企業からのメッセージ】
【未使用】
【未使用】
【未使用】
【未使用】
【未使用】
【仕事No】
【掲載プラン】
【働く場所】
【勤務地】
【募集1_雇用形態】
【募集1_職種1】
【募集1_職種2】
【募集1_職種3】
【募集1_給与（支払区分）】
【募集1_給与（下限）】
【募集1_給与（上限）】
【募集1_給与（その他）】
【募集1_固定残業制（残業代の下限）】
【募集1_固定残業制（残業代の上限）】
【募集1_固定残業制（残業代に充当する労働時間数の下限）】
【募集1_固定残業制（残業代に充当する労働時間数の上限）】
【募集2_雇用形態】
【募集2_職種1】
【募集2_職種2】
【募集2_職種3】
【募集2_給与（支払区分）】
【募集2_給与（下限）】
【募集2_給与（上限）】
【募集2_給与（その他）】
【募集2_固定残業制（残業代の下限）】
【募集2_固定残業制（残業代の上限）】
【募集2_固定残業制（残業代に充当する労働時間数の下限）】
【募集2_固定残業制（残業代に充当する労働時間数の上限）】
【募集3_雇用形態】
【募集3_職種1】
【募集3_職種2】
【募集3_職種3】
【募集3_給与（支払区分）】
【募集3_給与（下限）】
【募集3_給与（上限）】
【募集3_給与（その他）】
【募集3_固定残業制（残業代の下限）】
【募集3_固定残業制（残業代の上限）】
【募集3_固定残業制（残業代に充当する労働時間数の下限）】
【募集3_固定残業制（残業代に充当する労働時間数の上限）】
【未使用】
【募集1_Happyボーナス】
【未使用】
【未使用】
【通話ステータス】
【通話開始時間】
【通話終了時間】
【通話時間】
【応募種別】
【職場見学_時間(時間)】
【職場見学_時間(分)】
【職場見学_見学内容と当日の流れ】
【しごと体験_時間(時間)】
【しごと体験_時間(分)】
【しごと体験_給与】
【しごと体験_体験内容と当日の流れ】
【ダイレクトメール】
【ダイレクトメール特典】
【重複有無】
</v>
      </c>
      <c r="S2" t="str">
        <f>"【応募受付先ID】"&amp;バイトル!A2&amp;CHAR(10)&amp;
"【応募受付先】"&amp;バイトル!B2&amp;CHAR(10)&amp;
"【問合せNo】"&amp;バイトル!C2&amp;CHAR(10)&amp;
"【郵便番号コード】"&amp;バイトル!I2&amp;CHAR(10)&amp;
"【沿線名】"&amp;バイトル!M2&amp;CHAR(10)&amp;
"【駅名】"&amp;バイトル!N2&amp;CHAR(10)&amp;
"【メールアドレス（携帯）】"&amp;バイトル!P2&amp;CHAR(10)&amp;
"【そのほかの電話番号】"&amp;バイトル!R2&amp;CHAR(10)&amp;
"【その他連絡事項】"&amp;バイトル!S2&amp;CHAR(10)&amp;
"【現在の職業】"&amp;バイトル!T2&amp;CHAR(10)&amp;
"【応募職種】"&amp;バイトル!U2&amp;CHAR(10)&amp;
"【応募職種の職務経験】"&amp;バイトル!V2&amp;CHAR(10)&amp;
"【希望する雇用形態】"&amp;バイトル!W2&amp;CHAR(10)&amp;
"【必要資格】"&amp;バイトル!X2&amp;CHAR(10)&amp;
"【保有資格】"&amp;バイトル!Y2&amp;CHAR(10)&amp;
"【勤務可能曜日1】"&amp;バイトル!Z2&amp;CHAR(10)&amp;
"【勤務可能曜日2】"&amp;バイトル!AA2&amp;CHAR(10)&amp;
"【勤務可能曜日3】"&amp;バイトル!AB2&amp;CHAR(10)&amp;
"【勤務可能曜日4】"&amp;バイトル!AC2&amp;CHAR(10)&amp;
"【勤務可能曜日5】"&amp;バイトル!AD2&amp;CHAR(10)&amp;
"【勤務可能曜日6】"&amp;バイトル!AE2&amp;CHAR(10)&amp;
"【勤務可能曜日7】"&amp;バイトル!AF2&amp;CHAR(10)&amp;
"【勤務可能時間帯1】"&amp;バイトル!AG2&amp;CHAR(10)&amp;
"【勤務可能時間帯2】"&amp;バイトル!AH2&amp;CHAR(10)&amp;
"【勤務可能時間帯3】"&amp;バイトル!AI2&amp;CHAR(10)&amp;
"【勤務可能時間帯4】"&amp;バイトル!AJ2&amp;CHAR(10)&amp;
"【勤務可能時間帯5】"&amp;バイトル!AK2&amp;CHAR(10)&amp;
"【勤務可能時間帯6】"&amp;バイトル!AL2&amp;CHAR(10)&amp;
"【学校区分】"&amp;バイトル!AM2&amp;CHAR(10)&amp;
"【卒業区分】"&amp;バイトル!AP2&amp;CHAR(10)&amp;
"【職務経験】"&amp;バイトル!AQ2&amp;CHAR(10)&amp;
"【就業中1】"&amp;バイトル!AU2&amp;CHAR(10)&amp;
"【年収1】"&amp;バイトル!AW2&amp;CHAR(10)&amp;
"【就業形態1】"&amp;バイトル!AX2&amp;CHAR(10)&amp;
"【就業中2】"&amp;バイトル!BC2&amp;CHAR(10)&amp;
"【年収2】"&amp;バイトル!BE2&amp;CHAR(10)&amp;
"【就業形態2】"&amp;バイトル!BF2&amp;CHAR(10)&amp;
"【就業中3】"&amp;バイトル!BK2&amp;CHAR(10)&amp;
"【年収3】"&amp;バイトル!BM2&amp;CHAR(10)&amp;
"【就業形態3】"&amp;バイトル!BN2&amp;CHAR(10)&amp;
"【勤務先企業名4】"&amp;バイトル!BP2&amp;CHAR(10)&amp;
"【入社年月4】"&amp;バイトル!BQ2&amp;CHAR(10)&amp;
"【退社年月4】"&amp;バイトル!BR2&amp;CHAR(10)&amp;
"【就業中4】"&amp;バイトル!BS2&amp;CHAR(10)&amp;
"【経験職種4】"&amp;バイトル!BT2&amp;CHAR(10)&amp;
"【年収4】"&amp;バイトル!BU2&amp;CHAR(10)&amp;
"【就業形態4】"&amp;バイトル!BV2&amp;CHAR(10)&amp;
"【職務内容4】"&amp;バイトル!BW2&amp;CHAR(10)&amp;
"【勤務先企業名5】"&amp;バイトル!BX2&amp;CHAR(10)&amp;
"【入社年月5】"&amp;バイトル!BY2&amp;CHAR(10)&amp;
"【退社年月5】"&amp;バイトル!BZ2&amp;CHAR(10)&amp;
"【就業中5】"&amp;バイトル!CA2&amp;CHAR(10)&amp;
"【経験職種5】"&amp;バイトル!CB2&amp;CHAR(10)&amp;
"【年収5】"&amp;バイトル!CC2&amp;CHAR(10)&amp;
"【就業形態5】"&amp;バイトル!CD2&amp;CHAR(10)&amp;
"【職務内容5】"&amp;バイトル!CE2&amp;CHAR(10)&amp;
"【勤務先企業名6】"&amp;バイトル!CF2&amp;CHAR(10)&amp;
"【入社年月6】"&amp;バイトル!CG2&amp;CHAR(10)&amp;
"【退社年月6】"&amp;バイトル!CH2&amp;CHAR(10)&amp;
"【就業中6】"&amp;バイトル!CI2&amp;CHAR(10)&amp;
"【経験職種6】"&amp;バイトル!CJ2&amp;CHAR(10)&amp;
"【年収6】"&amp;バイトル!CK2&amp;CHAR(10)&amp;
"【就業形態6】"&amp;バイトル!CL2&amp;CHAR(10)&amp;
"【職務内容6】"&amp;バイトル!CM2&amp;CHAR(10)&amp;
"【勤務先企業名7】"&amp;バイトル!CN2&amp;CHAR(10)&amp;
"【入社年月7】"&amp;バイトル!CO2&amp;CHAR(10)&amp;
"【退社年月7】"&amp;バイトル!CP2&amp;CHAR(10)&amp;
"【就業中7】"&amp;バイトル!CQ2&amp;CHAR(10)&amp;
"【経験職種7】"&amp;バイトル!CR2&amp;CHAR(10)&amp;
"【年収7】"&amp;バイトル!CS2&amp;CHAR(10)&amp;
"【就業形態7】"&amp;バイトル!CT2&amp;CHAR(10)&amp;
"【職務内容7】"&amp;バイトル!CU2&amp;CHAR(10)&amp;
"【勤務先企業名8】"&amp;バイトル!CV2&amp;CHAR(10)&amp;
"【入社年月8】"&amp;バイトル!CW2&amp;CHAR(10)&amp;
"【退社年月8】"&amp;バイトル!CX2&amp;CHAR(10)&amp;
"【就業中8】"&amp;バイトル!CY2&amp;CHAR(10)&amp;
"【経験職種8】"&amp;バイトル!CZ2&amp;CHAR(10)&amp;
"【年収8】"&amp;バイトル!DA2&amp;CHAR(10)&amp;
"【就業形態8】"&amp;バイトル!DB2&amp;CHAR(10)&amp;
"【職務内容8】"&amp;バイトル!DC2&amp;CHAR(10)&amp;
"【勤務先企業名9】"&amp;バイトル!DD2&amp;CHAR(10)&amp;
"【入社年月9】"&amp;バイトル!DE2&amp;CHAR(10)&amp;
"【退社年月9】"&amp;バイトル!DF2&amp;CHAR(10)&amp;
"【就業中9】"&amp;バイトル!DG2&amp;CHAR(10)&amp;
"【経験職種9】"&amp;バイトル!DH2&amp;CHAR(10)&amp;
"【年収9】"&amp;バイトル!DI2&amp;CHAR(10)&amp;
"【就業形態9】"&amp;バイトル!DJ2&amp;CHAR(10)&amp;
"【職務内容9】"&amp;バイトル!DK2&amp;CHAR(10)&amp;
"【勤務先企業名10】"&amp;バイトル!DL2&amp;CHAR(10)&amp;
"【入社年月10】"&amp;バイトル!DM2&amp;CHAR(10)&amp;
"【退社年月10】"&amp;バイトル!DN2&amp;CHAR(10)&amp;
"【就業中10】"&amp;バイトル!DO2&amp;CHAR(10)&amp;
"【経験職種10】"&amp;バイトル!DP2&amp;CHAR(10)&amp;
"【年収10】"&amp;バイトル!DQ2&amp;CHAR(10)&amp;
"【就業形態10】"&amp;バイトル!DR2&amp;CHAR(10)&amp;
"【職務内容10】"&amp;バイトル!DS2&amp;CHAR(10)&amp;
"【追加質問1】"&amp;バイトル!DT2&amp;CHAR(10)&amp;
"【追加回答1】"&amp;バイトル!DU2&amp;CHAR(10)&amp;
"【追加質問2】"&amp;バイトル!DV2&amp;CHAR(10)&amp;
"【追加回答2】"&amp;バイトル!DW2&amp;CHAR(10)&amp;
"【追加質問3】"&amp;バイトル!DX2&amp;CHAR(10)&amp;
"【追加回答3】"&amp;バイトル!DY2&amp;CHAR(10)&amp;
"【自己PR】"&amp;バイトル!DZ2&amp;CHAR(10)</f>
        <v xml:space="preserve">【応募受付先ID】
【応募受付先】
【問合せNo】
【郵便番号コード】
【沿線名】
【駅名】
【メールアドレス（携帯）】
【そのほかの電話番号】
【その他連絡事項】
【現在の職業】
【応募職種】
【応募職種の職務経験】
【希望する雇用形態】
【必要資格】
【保有資格】
【勤務可能曜日1】
【勤務可能曜日2】
【勤務可能曜日3】
【勤務可能曜日4】
【勤務可能曜日5】
【勤務可能曜日6】
【勤務可能曜日7】
【勤務可能時間帯1】
【勤務可能時間帯2】
【勤務可能時間帯3】
【勤務可能時間帯4】
【勤務可能時間帯5】
【勤務可能時間帯6】
【学校区分】
【卒業区分】
【職務経験】
【就業中1】
【年収1】
【就業形態1】
【就業中2】
【年収2】
【就業形態2】
【就業中3】
【年収3】
【就業形態3】
【勤務先企業名4】
【入社年月4】
【退社年月4】
【就業中4】
【経験職種4】
【年収4】
【就業形態4】
【職務内容4】
【勤務先企業名5】
【入社年月5】
【退社年月5】
【就業中5】
【経験職種5】
【年収5】
【就業形態5】
【職務内容5】
【勤務先企業名6】
【入社年月6】
【退社年月6】
【就業中6】
【経験職種6】
【年収6】
【就業形態6】
【職務内容6】
【勤務先企業名7】
【入社年月7】
【退社年月7】
【就業中7】
【経験職種7】
【年収7】
【就業形態7】
【職務内容7】
【勤務先企業名8】
【入社年月8】
【退社年月8】
【就業中8】
【経験職種8】
【年収8】
【就業形態8】
【職務内容8】
【勤務先企業名9】
【入社年月9】
【退社年月9】
【就業中9】
【経験職種9】
【年収9】
【就業形態9】
【職務内容9】
【勤務先企業名10】
【入社年月10】
【退社年月10】
【就業中10】
【経験職種10】
【年収10】
【就業形態10】
【職務内容10】
【追加質問1】
【追加回答1】
【追加質問2】
【追加回答2】
【追加質問3】
【追加回答3】
【自己PR】
</v>
      </c>
      <c r="T2" t="str">
        <f>IF(バイトル!AN2="","",バイトル!AN2)</f>
        <v/>
      </c>
      <c r="X2" t="str">
        <f>IF(バイトル!AO2="","",TEXT(バイトル!AO2,"yyyy/mm/dd"))</f>
        <v/>
      </c>
      <c r="AI2" t="str">
        <f>IF(バイトル!AR2="","",バイトル!AR2)</f>
        <v/>
      </c>
      <c r="AJ2" t="str">
        <f>IF(バイトル!AV2="","",バイトル!AV2)</f>
        <v/>
      </c>
      <c r="AM2" t="str">
        <f>IF(バイトル!AY2="","",バイトル!AY2)</f>
        <v/>
      </c>
      <c r="AN2" t="str">
        <f>IF(バイトル!AS2="","",TEXT(バイトル!AS2,"yyyy/mm/dd"))</f>
        <v/>
      </c>
      <c r="AO2" t="str">
        <f>IF(バイトル!AT2="","",TEXT(バイトル!AT2,"yyyy/mm/dd"))</f>
        <v/>
      </c>
      <c r="AP2" t="str">
        <f>IF(バイトル!AZ2="","",バイトル!AZ2)</f>
        <v/>
      </c>
      <c r="AQ2" t="str">
        <f>IF(バイトル!BD2="","",バイトル!BD2)</f>
        <v/>
      </c>
      <c r="AT2" t="str">
        <f>IF(バイトル!BG2="","",バイトル!BG2)</f>
        <v/>
      </c>
      <c r="AU2" t="str">
        <f>IF(バイトル!BA2="","",TEXT(バイトル!BA2,"yyyy/mm/dd"))</f>
        <v/>
      </c>
      <c r="AV2" t="str">
        <f>IF(バイトル!BB2="","",TEXT(バイトル!BB2,"yyyy/mm/dd"))</f>
        <v/>
      </c>
      <c r="AW2" t="str">
        <f>IF(バイトル!BH2="","",バイトル!BH2)</f>
        <v/>
      </c>
      <c r="AX2" t="str">
        <f>IF(バイトル!BL2="","",バイトル!BL2)</f>
        <v/>
      </c>
      <c r="BA2" t="str">
        <f>IF(バイトル!BO2="","",バイトル!BO2)</f>
        <v/>
      </c>
      <c r="BB2" t="str">
        <f>IF(バイトル!BI2="","",TEXT(バイトル!BI2,"yyyy/mm/dd"))</f>
        <v/>
      </c>
      <c r="BC2" t="str">
        <f>IF(バイトル!BJ2="","",TEXT(バイトル!BJ2,"yyyy/mm/dd"))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P3"/>
  <sheetViews>
    <sheetView workbookViewId="0"/>
  </sheetViews>
  <sheetFormatPr defaultRowHeight="18" x14ac:dyDescent="0.55000000000000004"/>
  <cols>
    <col min="132" max="132" width="14.33203125" bestFit="1" customWidth="1"/>
    <col min="133" max="134" width="26.1640625" bestFit="1" customWidth="1"/>
    <col min="135" max="135" width="24.25" bestFit="1" customWidth="1"/>
    <col min="136" max="137" width="26.1640625" bestFit="1" customWidth="1"/>
    <col min="138" max="138" width="24.25" bestFit="1" customWidth="1"/>
    <col min="139" max="140" width="26.1640625" bestFit="1" customWidth="1"/>
    <col min="141" max="141" width="24.25" bestFit="1" customWidth="1"/>
    <col min="142" max="143" width="26.1640625" bestFit="1" customWidth="1"/>
    <col min="144" max="144" width="24.25" bestFit="1" customWidth="1"/>
    <col min="145" max="146" width="26.1640625" bestFit="1" customWidth="1"/>
    <col min="147" max="147" width="24.25" bestFit="1" customWidth="1"/>
    <col min="148" max="149" width="26.1640625" bestFit="1" customWidth="1"/>
    <col min="150" max="150" width="24.25" bestFit="1" customWidth="1"/>
    <col min="151" max="152" width="26.1640625" bestFit="1" customWidth="1"/>
    <col min="153" max="153" width="24.25" bestFit="1" customWidth="1"/>
    <col min="154" max="155" width="26.1640625" bestFit="1" customWidth="1"/>
    <col min="156" max="156" width="24.25" bestFit="1" customWidth="1"/>
    <col min="157" max="158" width="26.1640625" bestFit="1" customWidth="1"/>
    <col min="159" max="159" width="24.25" bestFit="1" customWidth="1"/>
    <col min="160" max="161" width="27.25" bestFit="1" customWidth="1"/>
    <col min="162" max="162" width="25.33203125" bestFit="1" customWidth="1"/>
    <col min="163" max="164" width="27.25" bestFit="1" customWidth="1"/>
    <col min="165" max="165" width="25.33203125" bestFit="1" customWidth="1"/>
    <col min="166" max="167" width="27.25" bestFit="1" customWidth="1"/>
    <col min="168" max="168" width="25.33203125" bestFit="1" customWidth="1"/>
    <col min="169" max="170" width="27.25" bestFit="1" customWidth="1"/>
    <col min="171" max="171" width="25.33203125" bestFit="1" customWidth="1"/>
    <col min="172" max="173" width="27.25" bestFit="1" customWidth="1"/>
    <col min="174" max="174" width="25.33203125" bestFit="1" customWidth="1"/>
    <col min="175" max="176" width="27.25" bestFit="1" customWidth="1"/>
    <col min="177" max="177" width="25.33203125" bestFit="1" customWidth="1"/>
    <col min="178" max="179" width="27.25" bestFit="1" customWidth="1"/>
    <col min="180" max="180" width="25.33203125" bestFit="1" customWidth="1"/>
    <col min="181" max="182" width="27.25" bestFit="1" customWidth="1"/>
    <col min="183" max="183" width="25.33203125" bestFit="1" customWidth="1"/>
    <col min="184" max="185" width="27.25" bestFit="1" customWidth="1"/>
    <col min="186" max="186" width="25.33203125" bestFit="1" customWidth="1"/>
    <col min="187" max="188" width="27.25" bestFit="1" customWidth="1"/>
    <col min="189" max="189" width="25.33203125" bestFit="1" customWidth="1"/>
    <col min="190" max="191" width="27.25" bestFit="1" customWidth="1"/>
    <col min="192" max="192" width="25.33203125" bestFit="1" customWidth="1"/>
    <col min="193" max="194" width="27.25" bestFit="1" customWidth="1"/>
    <col min="195" max="195" width="25.33203125" bestFit="1" customWidth="1"/>
    <col min="196" max="197" width="27.25" bestFit="1" customWidth="1"/>
    <col min="198" max="198" width="25.33203125" bestFit="1" customWidth="1"/>
    <col min="199" max="200" width="27.25" bestFit="1" customWidth="1"/>
    <col min="201" max="201" width="25.33203125" bestFit="1" customWidth="1"/>
    <col min="202" max="203" width="27.25" bestFit="1" customWidth="1"/>
    <col min="204" max="204" width="25.33203125" bestFit="1" customWidth="1"/>
    <col min="205" max="206" width="27.25" bestFit="1" customWidth="1"/>
    <col min="207" max="207" width="25.33203125" bestFit="1" customWidth="1"/>
    <col min="208" max="209" width="27.25" bestFit="1" customWidth="1"/>
    <col min="210" max="210" width="25.33203125" bestFit="1" customWidth="1"/>
    <col min="211" max="212" width="27.25" bestFit="1" customWidth="1"/>
    <col min="213" max="213" width="25.33203125" bestFit="1" customWidth="1"/>
    <col min="214" max="215" width="27.25" bestFit="1" customWidth="1"/>
    <col min="216" max="216" width="25.33203125" bestFit="1" customWidth="1"/>
    <col min="217" max="218" width="27.25" bestFit="1" customWidth="1"/>
    <col min="219" max="219" width="25.33203125" bestFit="1" customWidth="1"/>
    <col min="220" max="221" width="27.25" bestFit="1" customWidth="1"/>
    <col min="222" max="222" width="25.33203125" bestFit="1" customWidth="1"/>
    <col min="223" max="223" width="16.25" bestFit="1" customWidth="1"/>
    <col min="224" max="224" width="12.33203125" bestFit="1" customWidth="1"/>
    <col min="239" max="239" width="6.6640625" bestFit="1" customWidth="1"/>
  </cols>
  <sheetData>
    <row r="1" spans="1:302" x14ac:dyDescent="0.55000000000000004">
      <c r="A1" s="6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6" t="s">
        <v>15</v>
      </c>
      <c r="Q1" s="5" t="s">
        <v>16</v>
      </c>
      <c r="R1" s="6" t="s">
        <v>348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5" t="s">
        <v>38</v>
      </c>
      <c r="AO1" s="5" t="s">
        <v>39</v>
      </c>
      <c r="AP1" s="6" t="s">
        <v>40</v>
      </c>
      <c r="AQ1" s="6" t="s">
        <v>41</v>
      </c>
      <c r="AR1" s="5" t="s">
        <v>42</v>
      </c>
      <c r="AS1" s="5" t="s">
        <v>43</v>
      </c>
      <c r="AT1" s="5" t="s">
        <v>44</v>
      </c>
      <c r="AU1" s="6" t="s">
        <v>45</v>
      </c>
      <c r="AV1" s="5" t="s">
        <v>46</v>
      </c>
      <c r="AW1" s="6" t="s">
        <v>47</v>
      </c>
      <c r="AX1" s="6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6" t="s">
        <v>53</v>
      </c>
      <c r="BD1" s="5" t="s">
        <v>54</v>
      </c>
      <c r="BE1" s="6" t="s">
        <v>55</v>
      </c>
      <c r="BF1" s="6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6" t="s">
        <v>61</v>
      </c>
      <c r="BL1" s="5" t="s">
        <v>62</v>
      </c>
      <c r="BM1" s="6" t="s">
        <v>63</v>
      </c>
      <c r="BN1" s="6" t="s">
        <v>64</v>
      </c>
      <c r="BO1" s="5" t="s">
        <v>65</v>
      </c>
      <c r="BP1" s="6" t="s">
        <v>66</v>
      </c>
      <c r="BQ1" s="6" t="s">
        <v>67</v>
      </c>
      <c r="BR1" s="6" t="s">
        <v>68</v>
      </c>
      <c r="BS1" s="6" t="s">
        <v>69</v>
      </c>
      <c r="BT1" s="6" t="s">
        <v>70</v>
      </c>
      <c r="BU1" s="6" t="s">
        <v>71</v>
      </c>
      <c r="BV1" s="6" t="s">
        <v>72</v>
      </c>
      <c r="BW1" s="6" t="s">
        <v>73</v>
      </c>
      <c r="BX1" s="6" t="s">
        <v>74</v>
      </c>
      <c r="BY1" s="6" t="s">
        <v>75</v>
      </c>
      <c r="BZ1" s="6" t="s">
        <v>76</v>
      </c>
      <c r="CA1" s="6" t="s">
        <v>77</v>
      </c>
      <c r="CB1" s="6" t="s">
        <v>78</v>
      </c>
      <c r="CC1" s="6" t="s">
        <v>79</v>
      </c>
      <c r="CD1" s="6" t="s">
        <v>80</v>
      </c>
      <c r="CE1" s="6" t="s">
        <v>81</v>
      </c>
      <c r="CF1" s="6" t="s">
        <v>82</v>
      </c>
      <c r="CG1" s="6" t="s">
        <v>83</v>
      </c>
      <c r="CH1" s="6" t="s">
        <v>84</v>
      </c>
      <c r="CI1" s="6" t="s">
        <v>85</v>
      </c>
      <c r="CJ1" s="6" t="s">
        <v>86</v>
      </c>
      <c r="CK1" s="6" t="s">
        <v>87</v>
      </c>
      <c r="CL1" s="6" t="s">
        <v>88</v>
      </c>
      <c r="CM1" s="6" t="s">
        <v>89</v>
      </c>
      <c r="CN1" s="6" t="s">
        <v>90</v>
      </c>
      <c r="CO1" s="6" t="s">
        <v>91</v>
      </c>
      <c r="CP1" s="6" t="s">
        <v>92</v>
      </c>
      <c r="CQ1" s="6" t="s">
        <v>93</v>
      </c>
      <c r="CR1" s="6" t="s">
        <v>94</v>
      </c>
      <c r="CS1" s="6" t="s">
        <v>95</v>
      </c>
      <c r="CT1" s="6" t="s">
        <v>96</v>
      </c>
      <c r="CU1" s="6" t="s">
        <v>97</v>
      </c>
      <c r="CV1" s="6" t="s">
        <v>98</v>
      </c>
      <c r="CW1" s="6" t="s">
        <v>99</v>
      </c>
      <c r="CX1" s="6" t="s">
        <v>100</v>
      </c>
      <c r="CY1" s="6" t="s">
        <v>101</v>
      </c>
      <c r="CZ1" s="6" t="s">
        <v>102</v>
      </c>
      <c r="DA1" s="6" t="s">
        <v>103</v>
      </c>
      <c r="DB1" s="6" t="s">
        <v>104</v>
      </c>
      <c r="DC1" s="6" t="s">
        <v>105</v>
      </c>
      <c r="DD1" s="6" t="s">
        <v>106</v>
      </c>
      <c r="DE1" s="6" t="s">
        <v>107</v>
      </c>
      <c r="DF1" s="6" t="s">
        <v>108</v>
      </c>
      <c r="DG1" s="6" t="s">
        <v>109</v>
      </c>
      <c r="DH1" s="6" t="s">
        <v>110</v>
      </c>
      <c r="DI1" s="6" t="s">
        <v>111</v>
      </c>
      <c r="DJ1" s="6" t="s">
        <v>112</v>
      </c>
      <c r="DK1" s="6" t="s">
        <v>113</v>
      </c>
      <c r="DL1" s="6" t="s">
        <v>114</v>
      </c>
      <c r="DM1" s="6" t="s">
        <v>115</v>
      </c>
      <c r="DN1" s="6" t="s">
        <v>116</v>
      </c>
      <c r="DO1" s="6" t="s">
        <v>117</v>
      </c>
      <c r="DP1" s="6" t="s">
        <v>118</v>
      </c>
      <c r="DQ1" s="6" t="s">
        <v>119</v>
      </c>
      <c r="DR1" s="6" t="s">
        <v>120</v>
      </c>
      <c r="DS1" s="6" t="s">
        <v>121</v>
      </c>
      <c r="DT1" s="6" t="s">
        <v>122</v>
      </c>
      <c r="DU1" s="6" t="s">
        <v>123</v>
      </c>
      <c r="DV1" s="6" t="s">
        <v>124</v>
      </c>
      <c r="DW1" s="6" t="s">
        <v>125</v>
      </c>
      <c r="DX1" s="6" t="s">
        <v>126</v>
      </c>
      <c r="DY1" s="6" t="s">
        <v>127</v>
      </c>
      <c r="DZ1" s="6" t="s">
        <v>128</v>
      </c>
      <c r="EA1" s="7" t="s">
        <v>129</v>
      </c>
      <c r="EB1" s="7" t="s">
        <v>130</v>
      </c>
      <c r="EC1" s="7" t="s">
        <v>131</v>
      </c>
      <c r="ED1" s="7" t="s">
        <v>132</v>
      </c>
      <c r="EE1" s="7" t="s">
        <v>133</v>
      </c>
      <c r="EF1" s="7" t="s">
        <v>134</v>
      </c>
      <c r="EG1" s="7" t="s">
        <v>135</v>
      </c>
      <c r="EH1" s="7" t="s">
        <v>136</v>
      </c>
      <c r="EI1" s="7" t="s">
        <v>137</v>
      </c>
      <c r="EJ1" s="7" t="s">
        <v>138</v>
      </c>
      <c r="EK1" s="7" t="s">
        <v>139</v>
      </c>
      <c r="EL1" s="7" t="s">
        <v>140</v>
      </c>
      <c r="EM1" s="7" t="s">
        <v>141</v>
      </c>
      <c r="EN1" s="7" t="s">
        <v>142</v>
      </c>
      <c r="EO1" s="7" t="s">
        <v>143</v>
      </c>
      <c r="EP1" s="7" t="s">
        <v>144</v>
      </c>
      <c r="EQ1" s="7" t="s">
        <v>145</v>
      </c>
      <c r="ER1" s="7" t="s">
        <v>146</v>
      </c>
      <c r="ES1" s="7" t="s">
        <v>147</v>
      </c>
      <c r="ET1" s="7" t="s">
        <v>148</v>
      </c>
      <c r="EU1" s="7" t="s">
        <v>149</v>
      </c>
      <c r="EV1" s="7" t="s">
        <v>150</v>
      </c>
      <c r="EW1" s="7" t="s">
        <v>151</v>
      </c>
      <c r="EX1" s="7" t="s">
        <v>152</v>
      </c>
      <c r="EY1" s="7" t="s">
        <v>153</v>
      </c>
      <c r="EZ1" s="7" t="s">
        <v>154</v>
      </c>
      <c r="FA1" s="7" t="s">
        <v>155</v>
      </c>
      <c r="FB1" s="7" t="s">
        <v>156</v>
      </c>
      <c r="FC1" s="7" t="s">
        <v>157</v>
      </c>
      <c r="FD1" s="7" t="s">
        <v>158</v>
      </c>
      <c r="FE1" s="7" t="s">
        <v>159</v>
      </c>
      <c r="FF1" s="7" t="s">
        <v>160</v>
      </c>
      <c r="FG1" s="7" t="s">
        <v>161</v>
      </c>
      <c r="FH1" s="7" t="s">
        <v>162</v>
      </c>
      <c r="FI1" s="7" t="s">
        <v>163</v>
      </c>
      <c r="FJ1" s="7" t="s">
        <v>164</v>
      </c>
      <c r="FK1" s="7" t="s">
        <v>165</v>
      </c>
      <c r="FL1" s="7" t="s">
        <v>166</v>
      </c>
      <c r="FM1" s="7" t="s">
        <v>167</v>
      </c>
      <c r="FN1" s="7" t="s">
        <v>168</v>
      </c>
      <c r="FO1" s="7" t="s">
        <v>169</v>
      </c>
      <c r="FP1" s="7" t="s">
        <v>170</v>
      </c>
      <c r="FQ1" s="7" t="s">
        <v>171</v>
      </c>
      <c r="FR1" s="7" t="s">
        <v>172</v>
      </c>
      <c r="FS1" s="7" t="s">
        <v>173</v>
      </c>
      <c r="FT1" s="7" t="s">
        <v>174</v>
      </c>
      <c r="FU1" s="7" t="s">
        <v>175</v>
      </c>
      <c r="FV1" s="7" t="s">
        <v>176</v>
      </c>
      <c r="FW1" s="7" t="s">
        <v>177</v>
      </c>
      <c r="FX1" s="7" t="s">
        <v>178</v>
      </c>
      <c r="FY1" s="7" t="s">
        <v>179</v>
      </c>
      <c r="FZ1" s="7" t="s">
        <v>180</v>
      </c>
      <c r="GA1" s="7" t="s">
        <v>181</v>
      </c>
      <c r="GB1" s="7" t="s">
        <v>182</v>
      </c>
      <c r="GC1" s="7" t="s">
        <v>183</v>
      </c>
      <c r="GD1" s="7" t="s">
        <v>184</v>
      </c>
      <c r="GE1" s="7" t="s">
        <v>185</v>
      </c>
      <c r="GF1" s="7" t="s">
        <v>186</v>
      </c>
      <c r="GG1" s="7" t="s">
        <v>187</v>
      </c>
      <c r="GH1" s="7" t="s">
        <v>188</v>
      </c>
      <c r="GI1" s="7" t="s">
        <v>189</v>
      </c>
      <c r="GJ1" s="7" t="s">
        <v>190</v>
      </c>
      <c r="GK1" s="7" t="s">
        <v>191</v>
      </c>
      <c r="GL1" s="7" t="s">
        <v>192</v>
      </c>
      <c r="GM1" s="7" t="s">
        <v>193</v>
      </c>
      <c r="GN1" s="7" t="s">
        <v>194</v>
      </c>
      <c r="GO1" s="7" t="s">
        <v>195</v>
      </c>
      <c r="GP1" s="7" t="s">
        <v>196</v>
      </c>
      <c r="GQ1" s="7" t="s">
        <v>197</v>
      </c>
      <c r="GR1" s="7" t="s">
        <v>198</v>
      </c>
      <c r="GS1" s="7" t="s">
        <v>199</v>
      </c>
      <c r="GT1" s="7" t="s">
        <v>200</v>
      </c>
      <c r="GU1" s="7" t="s">
        <v>201</v>
      </c>
      <c r="GV1" s="7" t="s">
        <v>202</v>
      </c>
      <c r="GW1" s="7" t="s">
        <v>203</v>
      </c>
      <c r="GX1" s="7" t="s">
        <v>204</v>
      </c>
      <c r="GY1" s="7" t="s">
        <v>205</v>
      </c>
      <c r="GZ1" s="7" t="s">
        <v>206</v>
      </c>
      <c r="HA1" s="7" t="s">
        <v>207</v>
      </c>
      <c r="HB1" s="7" t="s">
        <v>208</v>
      </c>
      <c r="HC1" s="7" t="s">
        <v>209</v>
      </c>
      <c r="HD1" s="7" t="s">
        <v>210</v>
      </c>
      <c r="HE1" s="7" t="s">
        <v>211</v>
      </c>
      <c r="HF1" s="7" t="s">
        <v>212</v>
      </c>
      <c r="HG1" s="7" t="s">
        <v>213</v>
      </c>
      <c r="HH1" s="7" t="s">
        <v>214</v>
      </c>
      <c r="HI1" s="7" t="s">
        <v>215</v>
      </c>
      <c r="HJ1" s="7" t="s">
        <v>216</v>
      </c>
      <c r="HK1" s="7" t="s">
        <v>217</v>
      </c>
      <c r="HL1" s="7" t="s">
        <v>218</v>
      </c>
      <c r="HM1" s="7" t="s">
        <v>219</v>
      </c>
      <c r="HN1" s="7" t="s">
        <v>220</v>
      </c>
      <c r="HO1" s="7" t="s">
        <v>221</v>
      </c>
      <c r="HP1" s="7" t="s">
        <v>222</v>
      </c>
      <c r="HQ1" s="7" t="s">
        <v>223</v>
      </c>
      <c r="HR1" s="7" t="s">
        <v>224</v>
      </c>
      <c r="HS1" s="7" t="s">
        <v>225</v>
      </c>
      <c r="HT1" s="7" t="s">
        <v>224</v>
      </c>
      <c r="HU1" s="7" t="s">
        <v>224</v>
      </c>
      <c r="HV1" s="7" t="s">
        <v>224</v>
      </c>
      <c r="HW1" s="7" t="s">
        <v>226</v>
      </c>
      <c r="HX1" s="7" t="s">
        <v>227</v>
      </c>
      <c r="HY1" s="7" t="s">
        <v>228</v>
      </c>
      <c r="HZ1" s="7" t="s">
        <v>229</v>
      </c>
      <c r="IA1" s="7" t="s">
        <v>230</v>
      </c>
      <c r="IB1" s="7" t="s">
        <v>231</v>
      </c>
      <c r="IC1" s="7" t="s">
        <v>232</v>
      </c>
      <c r="ID1" s="7" t="s">
        <v>224</v>
      </c>
      <c r="IE1" s="7" t="s">
        <v>224</v>
      </c>
      <c r="IF1" s="7" t="s">
        <v>224</v>
      </c>
      <c r="IG1" s="7" t="s">
        <v>224</v>
      </c>
      <c r="IH1" s="7" t="s">
        <v>224</v>
      </c>
      <c r="II1" s="7" t="s">
        <v>233</v>
      </c>
      <c r="IJ1" s="7" t="s">
        <v>234</v>
      </c>
      <c r="IK1" s="5" t="s">
        <v>235</v>
      </c>
      <c r="IL1" s="7" t="s">
        <v>236</v>
      </c>
      <c r="IM1" s="7" t="s">
        <v>237</v>
      </c>
      <c r="IN1" s="7" t="s">
        <v>238</v>
      </c>
      <c r="IO1" s="7" t="s">
        <v>239</v>
      </c>
      <c r="IP1" s="7" t="s">
        <v>240</v>
      </c>
      <c r="IQ1" s="7" t="s">
        <v>241</v>
      </c>
      <c r="IR1" s="7" t="s">
        <v>242</v>
      </c>
      <c r="IS1" s="7" t="s">
        <v>243</v>
      </c>
      <c r="IT1" s="7" t="s">
        <v>244</v>
      </c>
      <c r="IU1" s="7" t="s">
        <v>245</v>
      </c>
      <c r="IV1" s="7" t="s">
        <v>246</v>
      </c>
      <c r="IW1" s="7" t="s">
        <v>247</v>
      </c>
      <c r="IX1" s="7" t="s">
        <v>248</v>
      </c>
      <c r="IY1" s="7" t="s">
        <v>249</v>
      </c>
      <c r="IZ1" s="7" t="s">
        <v>250</v>
      </c>
      <c r="JA1" s="7" t="s">
        <v>251</v>
      </c>
      <c r="JB1" s="7" t="s">
        <v>252</v>
      </c>
      <c r="JC1" s="7" t="s">
        <v>253</v>
      </c>
      <c r="JD1" s="7" t="s">
        <v>254</v>
      </c>
      <c r="JE1" s="7" t="s">
        <v>255</v>
      </c>
      <c r="JF1" s="7" t="s">
        <v>256</v>
      </c>
      <c r="JG1" s="7" t="s">
        <v>257</v>
      </c>
      <c r="JH1" s="7" t="s">
        <v>258</v>
      </c>
      <c r="JI1" s="7" t="s">
        <v>259</v>
      </c>
      <c r="JJ1" s="7" t="s">
        <v>260</v>
      </c>
      <c r="JK1" s="7" t="s">
        <v>261</v>
      </c>
      <c r="JL1" s="7" t="s">
        <v>262</v>
      </c>
      <c r="JM1" s="7" t="s">
        <v>263</v>
      </c>
      <c r="JN1" s="7" t="s">
        <v>264</v>
      </c>
      <c r="JO1" s="7" t="s">
        <v>265</v>
      </c>
      <c r="JP1" s="7" t="s">
        <v>266</v>
      </c>
      <c r="JQ1" s="7" t="s">
        <v>267</v>
      </c>
      <c r="JR1" s="7" t="s">
        <v>268</v>
      </c>
      <c r="JS1" s="7" t="s">
        <v>269</v>
      </c>
      <c r="JT1" s="7" t="s">
        <v>270</v>
      </c>
      <c r="JU1" s="7" t="s">
        <v>271</v>
      </c>
      <c r="JV1" s="7" t="s">
        <v>272</v>
      </c>
      <c r="JW1" s="7" t="s">
        <v>273</v>
      </c>
      <c r="JX1" s="7" t="s">
        <v>224</v>
      </c>
      <c r="JY1" s="7" t="s">
        <v>274</v>
      </c>
      <c r="JZ1" s="7" t="s">
        <v>224</v>
      </c>
      <c r="KA1" s="7" t="s">
        <v>224</v>
      </c>
      <c r="KB1" s="7" t="s">
        <v>275</v>
      </c>
      <c r="KC1" s="7" t="s">
        <v>276</v>
      </c>
      <c r="KD1" s="7" t="s">
        <v>277</v>
      </c>
      <c r="KE1" s="7" t="s">
        <v>278</v>
      </c>
      <c r="KF1" s="7" t="s">
        <v>279</v>
      </c>
      <c r="KG1" s="7" t="s">
        <v>280</v>
      </c>
      <c r="KH1" s="7" t="s">
        <v>281</v>
      </c>
      <c r="KI1" s="7" t="s">
        <v>282</v>
      </c>
      <c r="KJ1" s="7" t="s">
        <v>283</v>
      </c>
      <c r="KK1" s="7" t="s">
        <v>284</v>
      </c>
      <c r="KL1" s="7" t="s">
        <v>285</v>
      </c>
      <c r="KM1" s="7" t="s">
        <v>286</v>
      </c>
      <c r="KN1" s="7" t="s">
        <v>287</v>
      </c>
      <c r="KO1" s="7" t="s">
        <v>288</v>
      </c>
      <c r="KP1" s="7" t="s">
        <v>289</v>
      </c>
    </row>
    <row r="2" spans="1:302" x14ac:dyDescent="0.55000000000000004">
      <c r="D2" s="1"/>
      <c r="G2" s="2"/>
      <c r="O2" s="8"/>
      <c r="IS2" s="3"/>
      <c r="IT2" s="3"/>
    </row>
    <row r="3" spans="1:302" x14ac:dyDescent="0.55000000000000004">
      <c r="D3" s="1"/>
      <c r="G3" s="2"/>
      <c r="IS3" s="3"/>
      <c r="IT3" s="3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バイトル to HRMOS</vt:lpstr>
      <vt:lpstr>バイトル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碧</dc:creator>
  <cp:lastModifiedBy>加藤 碧</cp:lastModifiedBy>
  <dcterms:created xsi:type="dcterms:W3CDTF">2022-07-28T09:34:09Z</dcterms:created>
  <dcterms:modified xsi:type="dcterms:W3CDTF">2022-07-29T04:27:37Z</dcterms:modified>
</cp:coreProperties>
</file>