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5BFBD5D9-81DA-4161-8B09-068F674288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応募情報フォーマット (3)" sheetId="1" r:id="rId1"/>
    <sheet name="介護求人パー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BD2" i="1"/>
  <c r="R2" i="1"/>
  <c r="A2" i="1"/>
  <c r="B2" i="1"/>
  <c r="F2" i="1"/>
  <c r="E2" i="1"/>
  <c r="K2" i="1"/>
  <c r="I2" i="1"/>
  <c r="J2" i="1"/>
  <c r="D2" i="1"/>
  <c r="C2" i="1"/>
</calcChain>
</file>

<file path=xl/sharedStrings.xml><?xml version="1.0" encoding="utf-8"?>
<sst xmlns="http://schemas.openxmlformats.org/spreadsheetml/2006/main" count="120" uniqueCount="114">
  <si>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</si>
  <si>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</si>
  <si>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</si>
  <si>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</si>
  <si>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</si>
  <si>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</si>
  <si>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</si>
  <si>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</si>
  <si>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</si>
  <si>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</si>
  <si>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</si>
  <si>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</si>
  <si>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</si>
  <si>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</si>
  <si>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</si>
  <si>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</si>
  <si>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</si>
  <si>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</si>
  <si>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</si>
  <si>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</si>
  <si>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</si>
  <si>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</si>
  <si>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</si>
  <si>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</si>
  <si>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</si>
  <si>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</si>
  <si>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</si>
  <si>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</si>
  <si>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</si>
  <si>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</si>
  <si>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</si>
  <si>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</si>
  <si>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</si>
  <si>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</si>
  <si>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</si>
  <si>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</si>
  <si>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</si>
  <si>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</si>
  <si>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</si>
  <si>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</si>
  <si>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</si>
  <si>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</si>
  <si>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</si>
  <si>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</si>
  <si>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</si>
  <si>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</si>
  <si>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</si>
  <si>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</si>
  <si>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</si>
  <si>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</si>
  <si>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</si>
  <si>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</si>
  <si>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</si>
  <si>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</si>
  <si>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</si>
  <si>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</si>
  <si>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</si>
  <si>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</si>
  <si>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</si>
  <si>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</si>
  <si>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</si>
  <si>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</t>
  </si>
  <si>
    <t>不採用</t>
  </si>
  <si>
    <t>ソナーレ浜田山</t>
  </si>
  <si>
    <t>女性</t>
  </si>
  <si>
    <t>応募タイプ</t>
  </si>
  <si>
    <t>仕事ID</t>
  </si>
  <si>
    <t>お仕事No</t>
  </si>
  <si>
    <t>会員ID</t>
  </si>
  <si>
    <t>担当営業</t>
  </si>
  <si>
    <t>クライアント名</t>
  </si>
  <si>
    <t>クライアントID</t>
  </si>
  <si>
    <t>姓名（姓）</t>
  </si>
  <si>
    <t>姓名（名）</t>
  </si>
  <si>
    <t>フリガナ（姓）</t>
  </si>
  <si>
    <t>フリガナ（名）</t>
  </si>
  <si>
    <t>お住まいの都道府県</t>
  </si>
  <si>
    <t xml:space="preserve">お住まいの町名番地以下 </t>
  </si>
  <si>
    <t>登録メールアドレス</t>
  </si>
  <si>
    <t>全国転勤の可否</t>
  </si>
  <si>
    <t>ご質問・ご連絡可能な時間帯など</t>
  </si>
  <si>
    <t>応募日(時間)</t>
  </si>
  <si>
    <t>課金タイプ</t>
  </si>
  <si>
    <t>閲覧状況</t>
  </si>
  <si>
    <t>応募機器</t>
  </si>
  <si>
    <t>介護系資格有無</t>
  </si>
  <si>
    <t>介護系業務の実務経験</t>
  </si>
  <si>
    <t>状況</t>
  </si>
  <si>
    <t>いいね送信</t>
  </si>
  <si>
    <t>（クライアント）有効期限</t>
  </si>
  <si>
    <t>（担当営業）状態</t>
  </si>
  <si>
    <t>（クライアント）状態</t>
  </si>
  <si>
    <t>社名（施設名）</t>
  </si>
  <si>
    <t>応募メール受信アドレス</t>
  </si>
  <si>
    <t>掲載タイプ</t>
  </si>
  <si>
    <t>パーク掲載設定</t>
  </si>
  <si>
    <t>福光　早苗</t>
  </si>
  <si>
    <t>ライフケアデザイン株式会社</t>
  </si>
  <si>
    <t>石田</t>
    <rPh sb="0" eb="2">
      <t>イシダ</t>
    </rPh>
    <phoneticPr fontId="3"/>
  </si>
  <si>
    <t>花子</t>
    <rPh sb="0" eb="2">
      <t>ハナコ</t>
    </rPh>
    <phoneticPr fontId="3"/>
  </si>
  <si>
    <t>イシダ</t>
    <phoneticPr fontId="3"/>
  </si>
  <si>
    <t>ハナコ</t>
    <phoneticPr fontId="3"/>
  </si>
  <si>
    <t>神奈川県</t>
  </si>
  <si>
    <t>080-0000-0000</t>
    <phoneticPr fontId="3"/>
  </si>
  <si>
    <t>PC/ｽﾏｰﾄﾌｫﾝ</t>
  </si>
  <si>
    <t>未回答</t>
  </si>
  <si>
    <t>日中出られないことが多いため17：30以降にお電話いただきたいです。</t>
  </si>
  <si>
    <t>掲載課金</t>
  </si>
  <si>
    <t>既読</t>
  </si>
  <si>
    <t>PC</t>
  </si>
  <si>
    <t>有効</t>
  </si>
  <si>
    <t>sonare_recruit@lifecaredesign.co.jp</t>
  </si>
  <si>
    <t>基本タイプ</t>
  </si>
  <si>
    <t>通常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</si>
</sst>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ヒラギノ角ゴ ProN W3"/>
    </font>
    <font>
      <sz val="10"/>
      <color indexed="8"/>
      <name val="ヒラギノ角ゴ ProN W6"/>
      <family val="2"/>
      <charset val="128"/>
    </font>
    <font>
      <sz val="6"/>
      <name val="Tsukushi A Round Gothic Bold"/>
      <family val="3"/>
      <charset val="128"/>
    </font>
    <font>
      <sz val="6"/>
      <name val="ヒラギノ角ゴ ProN W3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0" fillId="0" borderId="2" xfId="0" applyNumberFormat="1" applyFont="1" applyBorder="1" applyAlignment="1">
      <alignment vertical="top"/>
    </xf>
    <xf numFmtId="49" fontId="0" fillId="0" borderId="3" xfId="0" applyNumberFormat="1" applyFont="1" applyBorder="1" applyAlignment="1">
      <alignment vertical="top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2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vertical="top"/>
    </xf>
    <xf numFmtId="33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BDBDB"/>
      <rgbColor rgb="FFA5A5A5"/>
      <rgbColor rgb="FF3F3F3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"/>
  <sheetViews>
    <sheetView showGridLines="0" tabSelected="1" topLeftCell="O1" workbookViewId="0">
      <selection activeCell="S3" sqref="S3"/>
    </sheetView>
  </sheetViews>
  <sheetFormatPr defaultColWidth="8.296875" defaultRowHeight="23" customHeight="1"/>
  <cols>
    <col min="1" max="1" width="14.8984375" style="1" customWidth="1"/>
    <col min="2" max="2" width="6.3984375" style="1" customWidth="1"/>
    <col min="3" max="3" width="4.8984375" style="1" customWidth="1"/>
    <col min="4" max="4" width="9.296875" style="1" customWidth="1"/>
    <col min="5" max="5" width="8.09765625" style="1" customWidth="1"/>
    <col min="6" max="6" width="12.8984375" style="1" customWidth="1"/>
    <col min="7" max="7" width="8.09765625" style="1" customWidth="1"/>
    <col min="8" max="8" width="18.09765625" style="1" customWidth="1"/>
    <col min="9" max="9" width="8.09765625" style="1" customWidth="1"/>
    <col min="10" max="10" width="4.8984375" style="1" customWidth="1"/>
    <col min="11" max="11" width="12.3984375" style="1" customWidth="1"/>
    <col min="12" max="12" width="9.09765625" style="1" customWidth="1"/>
    <col min="13" max="13" width="10.8984375" style="1" customWidth="1"/>
    <col min="14" max="14" width="13.3984375" style="1" customWidth="1"/>
    <col min="15" max="15" width="12.3984375" style="1" customWidth="1"/>
    <col min="16" max="17" width="11.09765625" style="1" customWidth="1"/>
    <col min="18" max="18" width="4.8984375" style="1" customWidth="1"/>
    <col min="19" max="19" width="20.8984375" style="1" customWidth="1"/>
    <col min="20" max="20" width="8.296875" style="1" customWidth="1"/>
    <col min="21" max="21" width="13.296875" style="1" customWidth="1"/>
    <col min="22" max="22" width="8.296875" style="1" customWidth="1"/>
    <col min="23" max="24" width="11.8984375" style="1" customWidth="1"/>
    <col min="25" max="25" width="8.296875" style="1" customWidth="1"/>
    <col min="26" max="26" width="13.296875" style="1" customWidth="1"/>
    <col min="27" max="27" width="8.296875" style="1" customWidth="1"/>
    <col min="28" max="29" width="11.8984375" style="1" customWidth="1"/>
    <col min="30" max="30" width="8.296875" style="1" customWidth="1"/>
    <col min="31" max="31" width="13.296875" style="1" customWidth="1"/>
    <col min="32" max="32" width="8.296875" style="1" customWidth="1"/>
    <col min="33" max="34" width="11.8984375" style="1" customWidth="1"/>
    <col min="35" max="36" width="8.296875" style="1" customWidth="1"/>
    <col min="37" max="37" width="11.69921875" style="1" customWidth="1"/>
    <col min="38" max="38" width="8.296875" style="1" customWidth="1"/>
    <col min="39" max="39" width="10" style="1" customWidth="1"/>
    <col min="40" max="41" width="15.09765625" style="1" customWidth="1"/>
    <col min="42" max="43" width="8.296875" style="1" customWidth="1"/>
    <col min="44" max="44" width="11.69921875" style="1" customWidth="1"/>
    <col min="45" max="45" width="8.296875" style="1" customWidth="1"/>
    <col min="46" max="46" width="10" style="1" customWidth="1"/>
    <col min="47" max="48" width="15.09765625" style="1" customWidth="1"/>
    <col min="49" max="50" width="8.296875" style="1" customWidth="1"/>
    <col min="51" max="51" width="11.69921875" style="1" customWidth="1"/>
    <col min="52" max="52" width="8.296875" style="1" customWidth="1"/>
    <col min="53" max="53" width="10" style="1" customWidth="1"/>
    <col min="54" max="55" width="15.09765625" style="1" customWidth="1"/>
    <col min="56" max="56" width="8.296875" style="1" customWidth="1"/>
    <col min="57" max="57" width="10" style="1" customWidth="1"/>
    <col min="58" max="58" width="8.296875" style="1" customWidth="1"/>
    <col min="59" max="59" width="10" style="1" customWidth="1"/>
    <col min="60" max="60" width="8.296875" style="1" customWidth="1"/>
    <col min="61" max="61" width="10" style="1" customWidth="1"/>
    <col min="62" max="256" width="8.296875" style="1" customWidth="1"/>
  </cols>
  <sheetData>
    <row r="1" spans="1:61" ht="18.25" customHeight="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</row>
    <row r="2" spans="1:61" ht="23" customHeight="1">
      <c r="A2" s="1" t="str">
        <f>介護求人パーク!AG2</f>
        <v>ソナーレ浜田山</v>
      </c>
      <c r="B2" s="7">
        <f>介護求人パーク!U2</f>
        <v>43601</v>
      </c>
      <c r="C2" s="1" t="str">
        <f>介護求人パーク!H2&amp;介護求人パーク!I2</f>
        <v>石田花子</v>
      </c>
      <c r="D2" s="1" t="str">
        <f>介護求人パーク!J2&amp;介護求人パーク!K2</f>
        <v>イシダハナコ</v>
      </c>
      <c r="E2" s="1" t="str">
        <f>介護求人パーク!P2</f>
        <v>080-0000-0000</v>
      </c>
      <c r="F2" s="1">
        <f>介護求人パーク!R2</f>
        <v>0</v>
      </c>
      <c r="I2" s="8">
        <f>介護求人パーク!M2</f>
        <v>23416</v>
      </c>
      <c r="J2" s="1" t="str">
        <f>介護求人パーク!L2</f>
        <v>女性</v>
      </c>
      <c r="K2" s="1" t="str">
        <f>介護求人パーク!N2&amp;介護求人パーク!O2</f>
        <v>神奈川県</v>
      </c>
      <c r="R2" s="1" t="str">
        <f>介護求人パーク!T2</f>
        <v>日中出られないことが多いため17：30以降にお電話いただきたいです。</v>
      </c>
      <c r="S2" s="1" t="str">
        <f>介護求人パーク!S1&amp;介護求人パーク!S2&amp;"  "&amp;介護求人パーク!AB1&amp;介護求人パーク!AB2&amp;"  "&amp;介護求人パーク!AA1&amp;" "&amp;介護求人パーク!AA2</f>
        <v xml:space="preserve">全国転勤の可否未回答  状況不採用  介護系業務の実務経験 </v>
      </c>
      <c r="BD2" s="1">
        <f>介護求人パーク!Z2</f>
        <v>0</v>
      </c>
    </row>
  </sheetData>
  <phoneticPr fontId="2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2E11-1F76-5442-A260-D349D85C2FA8}">
  <dimension ref="A1:AQ2"/>
  <sheetViews>
    <sheetView topLeftCell="U1" workbookViewId="0">
      <selection activeCell="F4" sqref="F4"/>
    </sheetView>
  </sheetViews>
  <sheetFormatPr defaultColWidth="11.19921875" defaultRowHeight="12"/>
  <sheetData>
    <row r="1" spans="1:43">
      <c r="A1" s="5" t="s">
        <v>65</v>
      </c>
      <c r="B1" s="5" t="s">
        <v>66</v>
      </c>
      <c r="C1" s="5" t="s">
        <v>67</v>
      </c>
      <c r="D1" s="5" t="s">
        <v>68</v>
      </c>
      <c r="E1" s="5" t="s">
        <v>69</v>
      </c>
      <c r="F1" s="5" t="s">
        <v>70</v>
      </c>
      <c r="G1" s="5" t="s">
        <v>71</v>
      </c>
      <c r="H1" s="5" t="s">
        <v>72</v>
      </c>
      <c r="I1" s="5" t="s">
        <v>73</v>
      </c>
      <c r="J1" s="5" t="s">
        <v>74</v>
      </c>
      <c r="K1" s="5" t="s">
        <v>75</v>
      </c>
      <c r="L1" s="5" t="s">
        <v>9</v>
      </c>
      <c r="M1" s="5" t="s">
        <v>8</v>
      </c>
      <c r="N1" s="5" t="s">
        <v>76</v>
      </c>
      <c r="O1" s="5" t="s">
        <v>77</v>
      </c>
      <c r="P1" s="5" t="s">
        <v>4</v>
      </c>
      <c r="Q1" s="5" t="s">
        <v>78</v>
      </c>
      <c r="R1" s="5" t="s">
        <v>5</v>
      </c>
      <c r="S1" s="5" t="s">
        <v>79</v>
      </c>
      <c r="T1" s="5" t="s">
        <v>80</v>
      </c>
      <c r="U1" s="5" t="s">
        <v>1</v>
      </c>
      <c r="V1" s="5" t="s">
        <v>81</v>
      </c>
      <c r="W1" s="5" t="s">
        <v>82</v>
      </c>
      <c r="X1" s="5" t="s">
        <v>83</v>
      </c>
      <c r="Y1" s="5" t="s">
        <v>84</v>
      </c>
      <c r="Z1" s="5" t="s">
        <v>85</v>
      </c>
      <c r="AA1" s="5" t="s">
        <v>86</v>
      </c>
      <c r="AB1" s="5" t="s">
        <v>87</v>
      </c>
      <c r="AC1" s="5" t="s">
        <v>88</v>
      </c>
      <c r="AD1" s="5" t="s">
        <v>89</v>
      </c>
      <c r="AE1" s="5" t="s">
        <v>90</v>
      </c>
      <c r="AF1" s="5" t="s">
        <v>91</v>
      </c>
      <c r="AG1" s="5" t="s">
        <v>92</v>
      </c>
      <c r="AH1" s="5" t="s">
        <v>93</v>
      </c>
      <c r="AI1" s="5" t="s">
        <v>94</v>
      </c>
      <c r="AJ1" s="5" t="s">
        <v>95</v>
      </c>
      <c r="AK1" s="5"/>
      <c r="AL1" s="5"/>
      <c r="AM1" s="5"/>
      <c r="AN1" s="5"/>
      <c r="AO1" s="5"/>
      <c r="AP1" s="5"/>
      <c r="AQ1" s="5"/>
    </row>
    <row r="2" spans="1:43" ht="20" customHeight="1">
      <c r="A2" s="5" t="s">
        <v>61</v>
      </c>
      <c r="B2" s="5">
        <v>597662</v>
      </c>
      <c r="C2" s="5"/>
      <c r="D2" s="5"/>
      <c r="E2" s="5" t="s">
        <v>96</v>
      </c>
      <c r="F2" s="5" t="s">
        <v>97</v>
      </c>
      <c r="G2" s="5">
        <v>23528</v>
      </c>
      <c r="H2" s="5" t="s">
        <v>98</v>
      </c>
      <c r="I2" s="5" t="s">
        <v>99</v>
      </c>
      <c r="J2" s="5" t="s">
        <v>100</v>
      </c>
      <c r="K2" s="5" t="s">
        <v>101</v>
      </c>
      <c r="L2" s="5" t="s">
        <v>64</v>
      </c>
      <c r="M2" s="6">
        <v>23416</v>
      </c>
      <c r="N2" s="5" t="s">
        <v>102</v>
      </c>
      <c r="O2" s="5"/>
      <c r="P2" s="5" t="s">
        <v>103</v>
      </c>
      <c r="Q2" s="5" t="s">
        <v>104</v>
      </c>
      <c r="R2" s="5"/>
      <c r="S2" s="5" t="s">
        <v>105</v>
      </c>
      <c r="T2" s="5" t="s">
        <v>106</v>
      </c>
      <c r="U2" s="6">
        <v>43601</v>
      </c>
      <c r="V2" s="9">
        <v>0.55481481481481476</v>
      </c>
      <c r="W2" s="5" t="s">
        <v>107</v>
      </c>
      <c r="X2" s="5" t="s">
        <v>108</v>
      </c>
      <c r="Y2" s="5" t="s">
        <v>109</v>
      </c>
      <c r="Z2" s="5"/>
      <c r="AA2" s="5"/>
      <c r="AB2" s="5" t="s">
        <v>62</v>
      </c>
      <c r="AC2" s="5"/>
      <c r="AD2" s="6">
        <v>43944</v>
      </c>
      <c r="AE2" s="5" t="s">
        <v>110</v>
      </c>
      <c r="AF2" s="5" t="s">
        <v>110</v>
      </c>
      <c r="AG2" s="5" t="s">
        <v>63</v>
      </c>
      <c r="AH2" s="5" t="s">
        <v>111</v>
      </c>
      <c r="AI2" s="5" t="s">
        <v>112</v>
      </c>
      <c r="AJ2" s="5" t="s">
        <v>113</v>
      </c>
      <c r="AK2" s="5"/>
      <c r="AL2" s="5"/>
      <c r="AM2" s="5"/>
      <c r="AN2" s="5"/>
      <c r="AO2" s="5"/>
      <c r="AP2" s="5"/>
      <c r="AQ2" s="5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応募情報フォーマット (3)</vt:lpstr>
      <vt:lpstr>介護求人パーク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2019-07-04T12:23:13Z</dcterms:created>
  <dcterms:modified xsi:type="dcterms:W3CDTF">2021-02-05T07:21:40Z</dcterms:modified>
</cp:coreProperties>
</file>