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noriko.kasanuki\Documents\変換フォーマット\"/>
    </mc:Choice>
  </mc:AlternateContent>
  <xr:revisionPtr revIDLastSave="0" documentId="13_ncr:1_{6B9195B4-DC89-4685-92F3-B5162E2B200F}" xr6:coauthVersionLast="47" xr6:coauthVersionMax="47" xr10:uidLastSave="{00000000-0000-0000-0000-000000000000}"/>
  <bookViews>
    <workbookView xWindow="390" yWindow="60" windowWidth="18810" windowHeight="10140" xr2:uid="{F70364E6-A98F-4A77-B3BF-A00FE59D811F}"/>
  </bookViews>
  <sheets>
    <sheet name="OwnedMaker to HRMOS" sheetId="1" r:id="rId1"/>
    <sheet name="OwnedMak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R2" i="1"/>
  <c r="J2" i="1"/>
  <c r="I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<sst xmlns="http://schemas.openxmlformats.org/spreadsheetml/2006/main" count="89" uniqueCount="83">
  <si>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</si>
  <si>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</si>
  <si>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</si>
  <si>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</si>
  <si>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</si>
  <si>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</si>
  <si>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</si>
  <si>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</si>
  <si>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</si>
  <si>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</si>
  <si>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</si>
  <si>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</si>
  <si>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</si>
  <si>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</si>
  <si>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</si>
  <si>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</si>
  <si>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</si>
  <si>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</si>
  <si>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</si>
  <si>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</si>
  <si>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</si>
  <si>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</si>
  <si>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</si>
  <si>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</si>
  <si>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</si>
  <si>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</si>
  <si>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</si>
  <si>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</si>
  <si>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</si>
  <si>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</si>
  <si>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</si>
  <si>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</si>
  <si>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</si>
  <si>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</si>
  <si>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</si>
  <si>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</si>
  <si>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</si>
  <si>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</si>
  <si>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</si>
  <si>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</si>
  <si>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</si>
  <si>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</si>
  <si>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</si>
  <si>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</si>
  <si>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</si>
  <si>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</si>
  <si>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</si>
  <si>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</si>
  <si>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</si>
  <si>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</si>
  <si>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</si>
  <si>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</si>
  <si>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</si>
  <si>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</si>
  <si>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</si>
  <si>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</si>
  <si>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</si>
  <si>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</si>
  <si>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</si>
  <si>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</si>
  <si>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</si>
  <si>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応募者ID</t>
  </si>
  <si>
    <t>姓</t>
  </si>
  <si>
    <t>名</t>
  </si>
  <si>
    <t>姓（カタカナ）</t>
  </si>
  <si>
    <t>名（カタカナ）</t>
  </si>
  <si>
    <t>求人ID</t>
  </si>
  <si>
    <t>求人名</t>
  </si>
  <si>
    <t>店舗名</t>
  </si>
  <si>
    <t>求人URL</t>
  </si>
  <si>
    <t>求人作成日</t>
  </si>
  <si>
    <t>ステータス</t>
  </si>
  <si>
    <t>ユーザーエージェント</t>
  </si>
  <si>
    <t>流入経路</t>
  </si>
  <si>
    <t>媒体名</t>
  </si>
  <si>
    <t>面接確定日</t>
  </si>
  <si>
    <t>第一希望面接日</t>
  </si>
  <si>
    <t>第二希望面接日</t>
  </si>
  <si>
    <t>第三希望面接日</t>
  </si>
  <si>
    <t>質問と回答</t>
  </si>
  <si>
    <t>【HRAds情報】生年月日</t>
  </si>
  <si>
    <t>【HRAds情報】フリガナ</t>
  </si>
  <si>
    <t>【HRAds情報】性別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</si>
</sst>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"/>
      <color rgb="FF000000"/>
      <name val="游ゴシック"/>
      <family val="3"/>
      <charset val="128"/>
      <scheme val="minor"/>
    </font>
    <font>
      <sz val="10"/>
      <color rgb="FF00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u/>
      <sz val="10"/>
      <color rgb="FF0000FF"/>
      <name val="Arial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/>
  </cellStyleXfs>
  <cellXfs count="15">
    <xf numFmtId="0" fontId="0" fillId="0" borderId="0" xfId="0">
      <alignment vertical="center"/>
    </xf>
    <xf numFmtId="0" fontId="20" fillId="0" borderId="0" xfId="42" applyFont="1"/>
    <xf numFmtId="0" fontId="19" fillId="0" borderId="0" xfId="42"/>
    <xf numFmtId="14" fontId="20" fillId="0" borderId="0" xfId="42" applyNumberFormat="1" applyFont="1"/>
    <xf numFmtId="0" fontId="22" fillId="0" borderId="0" xfId="42" applyFont="1"/>
    <xf numFmtId="22" fontId="20" fillId="0" borderId="0" xfId="42" applyNumberFormat="1" applyFont="1"/>
    <xf numFmtId="0" fontId="20" fillId="33" borderId="0" xfId="42" applyFont="1" applyFill="1"/>
    <xf numFmtId="0" fontId="20" fillId="34" borderId="0" xfId="42" applyFont="1" applyFill="1"/>
    <xf numFmtId="0" fontId="20" fillId="35" borderId="0" xfId="42" applyFont="1" applyFill="1"/>
    <xf numFmtId="0" fontId="20" fillId="36" borderId="0" xfId="42" applyFont="1" applyFill="1"/>
    <xf numFmtId="0" fontId="0" fillId="34" borderId="0" xfId="0" applyFill="1">
      <alignment vertical="center"/>
    </xf>
    <xf numFmtId="0" fontId="0" fillId="35" borderId="0" xfId="0" applyFill="1">
      <alignment vertical="center"/>
    </xf>
    <xf numFmtId="0" fontId="0" fillId="33" borderId="0" xfId="0" applyFill="1">
      <alignment vertical="center"/>
    </xf>
    <xf numFmtId="0" fontId="18" fillId="0" borderId="0" xfId="42" applyFont="1"/>
    <xf numFmtId="22" fontId="19" fillId="0" borderId="0" xfId="42" applyNumberFormat="1"/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F8C87598-7268-4450-B77D-14A068FE6D05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1AC68-0C15-4199-9DE3-560E6E64F814}">
  <dimension ref="A1:BI2"/>
  <sheetViews>
    <sheetView tabSelected="1" workbookViewId="0"/>
  </sheetViews>
  <sheetFormatPr defaultRowHeight="18" x14ac:dyDescent="0.55000000000000004"/>
  <sheetData>
    <row r="1" spans="1:61" x14ac:dyDescent="0.55000000000000004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t="s">
        <v>6</v>
      </c>
      <c r="H1" t="s">
        <v>7</v>
      </c>
      <c r="I1" s="12" t="s">
        <v>8</v>
      </c>
      <c r="J1" s="12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s="10" t="s">
        <v>17</v>
      </c>
      <c r="S1" s="1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</row>
    <row r="2" spans="1:61" x14ac:dyDescent="0.55000000000000004">
      <c r="A2" t="str">
        <f>IF(OwnedMaker!L2="","",OwnedMaker!L2)</f>
        <v/>
      </c>
      <c r="B2" t="str">
        <f>IF(OwnedMaker!P2="","",TEXT(OwnedMaker!P2,"yyyy/m/d hh:mm:ss"))</f>
        <v/>
      </c>
      <c r="C2" t="str">
        <f>IF(OwnedMaker!B2="","",OwnedMaker!B2)&amp;IF(OwnedMaker!C2="",""," "&amp;OwnedMaker!C2)</f>
        <v/>
      </c>
      <c r="D2" t="str">
        <f>IF(OwnedMaker!D2="","",OwnedMaker!D2)&amp;IF(OwnedMaker!E2="",""," "&amp;OwnedMaker!E2)</f>
        <v/>
      </c>
      <c r="E2" t="str">
        <f>IF(OwnedMaker!H2="","",TEXT(OwnedMaker!H2,"0##########"))</f>
        <v/>
      </c>
      <c r="F2" t="str">
        <f>IF(OwnedMaker!I2="","",OwnedMaker!I2)</f>
        <v/>
      </c>
      <c r="I2" t="str">
        <f>IF(OwnedMaker!G2="","",TEXT(OwnedMaker!G2,"yyyy/m/d"))</f>
        <v/>
      </c>
      <c r="J2" t="str">
        <f>IF(OwnedMaker!F2="","",OwnedMaker!F2)</f>
        <v/>
      </c>
      <c r="R2" t="str">
        <f>"【応募者ID】"&amp;OwnedMaker!A2&amp;CHAR(10)&amp;
"【備考】"&amp;OwnedMaker!J2&amp;CHAR(10)&amp;
"【求人ID】"&amp;OwnedMaker!K2&amp;CHAR(10)&amp;
"【店舗名】"&amp;OwnedMaker!M2&amp;CHAR(10)&amp;
"【求人URL】"&amp;OwnedMaker!N2&amp;CHAR(10)&amp;
"【求人作成日】"&amp;IF(OwnedMaker!O2="","",TEXT(OwnedMaker!O2,"yyyy/m/d hh:mm:ss"))&amp;CHAR(10)&amp;
"【ステータス】"&amp;OwnedMaker!Q2&amp;CHAR(10)&amp;
"【ユーザーエージェント】"&amp;OwnedMaker!R2&amp;CHAR(10)&amp;
"【流入経路】"&amp;OwnedMaker!S2&amp;CHAR(10)&amp;
"【媒体名】"&amp;OwnedMaker!T2</f>
        <v>【応募者ID】
【備考】
【求人ID】
【店舗名】
【求人URL】
【求人作成日】
【ステータス】
【ユーザーエージェント】
【流入経路】
【媒体名】</v>
      </c>
      <c r="S2" t="str">
        <f>"【面接確定日】"&amp;IF(OwnedMaker!U2="","",TEXT(OwnedMaker!U2,"yyyy/m/d hh:mm"))&amp;CHAR(10)&amp;
"【第一希望面接日】"&amp;IF(OwnedMaker!V2="","",TEXT(OwnedMaker!V2,"yyyy/m/d hh:mm"))&amp;CHAR(10)&amp;
"【第二希望面接日】"&amp;IF(OwnedMaker!W2="","",TEXT(OwnedMaker!W2,"yyyy/m/d hh:mm"))&amp;CHAR(10)&amp;
"【第三希望面接日】"&amp;IF(OwnedMaker!X2="","",TEXT(OwnedMaker!X2,"yyyy/m/d hh:mm"))&amp;CHAR(10)&amp;
"【質問と回答】"&amp;OwnedMaker!Y2</f>
        <v>【面接確定日】
【第一希望面接日】
【第二希望面接日】
【第三希望面接日】
【質問と回答】</v>
      </c>
    </row>
  </sheetData>
  <phoneticPr fontId="2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EB3BE-867F-4CE9-81C3-3FADFD4974FF}">
  <sheetPr>
    <outlinePr summaryBelow="0" summaryRight="0"/>
  </sheetPr>
  <dimension ref="A1:AC4"/>
  <sheetViews>
    <sheetView workbookViewId="0"/>
  </sheetViews>
  <sheetFormatPr defaultColWidth="11.58203125" defaultRowHeight="15.75" customHeight="1" x14ac:dyDescent="0.5"/>
  <cols>
    <col min="1" max="20" width="11.58203125" style="2"/>
    <col min="21" max="21" width="14.25" style="2" bestFit="1" customWidth="1"/>
    <col min="22" max="16384" width="11.58203125" style="2"/>
  </cols>
  <sheetData>
    <row r="1" spans="1:29" ht="15.75" customHeight="1" x14ac:dyDescent="0.5">
      <c r="A1" s="7" t="s">
        <v>61</v>
      </c>
      <c r="B1" s="6" t="s">
        <v>62</v>
      </c>
      <c r="C1" s="6" t="s">
        <v>63</v>
      </c>
      <c r="D1" s="6" t="s">
        <v>64</v>
      </c>
      <c r="E1" s="6" t="s">
        <v>65</v>
      </c>
      <c r="F1" s="6" t="s">
        <v>9</v>
      </c>
      <c r="G1" s="6" t="s">
        <v>8</v>
      </c>
      <c r="H1" s="6" t="s">
        <v>4</v>
      </c>
      <c r="I1" s="6" t="s">
        <v>5</v>
      </c>
      <c r="J1" s="7" t="s">
        <v>17</v>
      </c>
      <c r="K1" s="7" t="s">
        <v>66</v>
      </c>
      <c r="L1" s="6" t="s">
        <v>67</v>
      </c>
      <c r="M1" s="7" t="s">
        <v>68</v>
      </c>
      <c r="N1" s="7" t="s">
        <v>69</v>
      </c>
      <c r="O1" s="7" t="s">
        <v>70</v>
      </c>
      <c r="P1" s="6" t="s">
        <v>1</v>
      </c>
      <c r="Q1" s="7" t="s">
        <v>71</v>
      </c>
      <c r="R1" s="7" t="s">
        <v>72</v>
      </c>
      <c r="S1" s="7" t="s">
        <v>73</v>
      </c>
      <c r="T1" s="7" t="s">
        <v>74</v>
      </c>
      <c r="U1" s="8" t="s">
        <v>75</v>
      </c>
      <c r="V1" s="8" t="s">
        <v>76</v>
      </c>
      <c r="W1" s="8" t="s">
        <v>77</v>
      </c>
      <c r="X1" s="8" t="s">
        <v>78</v>
      </c>
      <c r="Y1" s="8" t="s">
        <v>79</v>
      </c>
      <c r="Z1" s="9" t="s">
        <v>80</v>
      </c>
      <c r="AA1" s="9" t="s">
        <v>81</v>
      </c>
      <c r="AB1" s="9" t="s">
        <v>82</v>
      </c>
    </row>
    <row r="2" spans="1:29" ht="15.75" customHeight="1" x14ac:dyDescent="0.5">
      <c r="A2" s="1"/>
      <c r="B2" s="1"/>
      <c r="C2" s="1"/>
      <c r="D2" s="1"/>
      <c r="E2" s="1"/>
      <c r="F2" s="1"/>
      <c r="G2" s="3"/>
      <c r="H2" s="1"/>
      <c r="I2" s="1"/>
      <c r="J2" s="13"/>
      <c r="K2" s="1"/>
      <c r="L2" s="1"/>
      <c r="M2" s="1"/>
      <c r="N2" s="4"/>
      <c r="O2" s="5"/>
      <c r="P2" s="5"/>
      <c r="Q2" s="1"/>
      <c r="R2" s="1"/>
      <c r="S2" s="1"/>
      <c r="T2" s="1"/>
      <c r="U2" s="14"/>
      <c r="V2" s="14"/>
      <c r="W2" s="14"/>
      <c r="X2" s="14"/>
      <c r="Y2" s="13"/>
      <c r="Z2" s="13"/>
      <c r="AA2" s="13"/>
      <c r="AB2" s="13"/>
      <c r="AC2" s="13"/>
    </row>
    <row r="3" spans="1:29" ht="15.75" customHeight="1" x14ac:dyDescent="0.5">
      <c r="A3" s="1"/>
      <c r="B3" s="1"/>
      <c r="C3" s="1"/>
      <c r="D3" s="1"/>
      <c r="E3" s="1"/>
      <c r="F3" s="1"/>
      <c r="G3" s="3"/>
      <c r="H3" s="1"/>
      <c r="I3" s="1"/>
      <c r="K3" s="1"/>
      <c r="L3" s="1"/>
      <c r="M3" s="1"/>
      <c r="N3" s="4"/>
      <c r="O3" s="5"/>
      <c r="P3" s="5"/>
      <c r="Q3" s="1"/>
      <c r="R3" s="1"/>
      <c r="S3" s="4"/>
      <c r="T3" s="1"/>
    </row>
    <row r="4" spans="1:29" ht="15.75" customHeight="1" x14ac:dyDescent="0.5">
      <c r="A4" s="1"/>
      <c r="B4" s="1"/>
      <c r="C4" s="1"/>
      <c r="D4" s="1"/>
      <c r="E4" s="1"/>
      <c r="F4" s="1"/>
      <c r="G4" s="3"/>
      <c r="H4" s="1"/>
      <c r="I4" s="1"/>
      <c r="K4" s="1"/>
      <c r="L4" s="1"/>
      <c r="M4" s="1"/>
      <c r="N4" s="4"/>
      <c r="O4" s="5"/>
      <c r="P4" s="5"/>
      <c r="Q4" s="1"/>
      <c r="R4" s="1"/>
      <c r="S4" s="1"/>
      <c r="T4" s="1"/>
    </row>
  </sheetData>
  <phoneticPr fontId="2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OwnedMaker to HRMOS</vt:lpstr>
      <vt:lpstr>OwnedMaker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笠貫 典子</cp:lastModifiedBy>
  <dcterms:created xsi:type="dcterms:W3CDTF">2024-06-20T04:15:16Z</dcterms:created>
  <dcterms:modified xsi:type="dcterms:W3CDTF">2024-06-20T04:28:24Z</dcterms:modified>
</cp:coreProperties>
</file>