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5B7900B9-5504-46E1-9E84-64A4B407E89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RMOS_応募情報フォーマット" sheetId="1" r:id="rId1"/>
    <sheet name="アルバイトドットコム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  <c r="S2" i="1"/>
  <c r="A2" i="1"/>
  <c r="R2" i="1"/>
  <c r="F2" i="1"/>
  <c r="E2" i="1"/>
  <c r="L2" i="1" l="1"/>
  <c r="K2" i="1"/>
  <c r="AI2" i="1"/>
  <c r="I2" i="1"/>
  <c r="J2" i="1"/>
  <c r="B2" i="1"/>
  <c r="C2" i="1" l="1"/>
</calcChain>
</file>

<file path=xl/sharedStrings.xml><?xml version="1.0" encoding="utf-8"?>
<sst xmlns="http://schemas.openxmlformats.org/spreadsheetml/2006/main" count="99" uniqueCount="94">
  <si>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</si>
  <si>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</si>
  <si>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</si>
  <si>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</si>
  <si>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</si>
  <si>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</si>
  <si>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</si>
  <si>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</si>
  <si>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</si>
  <si>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</si>
  <si>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</si>
  <si>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</si>
  <si>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</si>
  <si>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</si>
  <si>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</si>
  <si>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</si>
  <si>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</si>
  <si>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</si>
  <si>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</si>
  <si>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</si>
  <si>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</si>
  <si>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</si>
  <si>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</si>
  <si>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</si>
  <si>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</si>
  <si>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</si>
  <si>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</si>
  <si>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</si>
  <si>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</si>
  <si>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</si>
  <si>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</si>
  <si>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</si>
  <si>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</si>
  <si>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</si>
  <si>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</si>
  <si>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</si>
  <si>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</si>
  <si>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</si>
  <si>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</si>
  <si>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</si>
  <si>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</si>
  <si>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</si>
  <si>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</si>
  <si>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</si>
  <si>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</si>
  <si>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</si>
  <si>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</si>
  <si>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</si>
  <si>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</si>
  <si>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</si>
  <si>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</si>
  <si>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</si>
  <si>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</si>
  <si>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</si>
  <si>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</si>
  <si>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</si>
  <si>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</si>
  <si>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</si>
  <si>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</si>
  <si>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</si>
  <si>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</si>
  <si>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郵便番号</t>
  </si>
  <si>
    <t>年齢</t>
  </si>
  <si>
    <t>職種</t>
  </si>
  <si>
    <t>応募ID</t>
  </si>
  <si>
    <t>会員ID</t>
  </si>
  <si>
    <t>応募者名</t>
  </si>
  <si>
    <t>ふりがな</t>
  </si>
  <si>
    <t>誕生日</t>
  </si>
  <si>
    <t>現在の職業</t>
  </si>
  <si>
    <t>応募機器</t>
  </si>
  <si>
    <t>都道府県</t>
  </si>
  <si>
    <t>ご住所</t>
  </si>
  <si>
    <t>代理店ID</t>
  </si>
  <si>
    <t>代理店</t>
  </si>
  <si>
    <t>掲載企業ID</t>
  </si>
  <si>
    <t>掲載企業</t>
  </si>
  <si>
    <t>掲載タイプ</t>
  </si>
  <si>
    <t>原稿ID</t>
  </si>
  <si>
    <t>プランタイプ</t>
  </si>
  <si>
    <t>エリアコード</t>
  </si>
  <si>
    <t>エリア名</t>
  </si>
  <si>
    <t>都道府県コード</t>
  </si>
  <si>
    <t>都道府県名</t>
  </si>
  <si>
    <t>会社名・店舗名</t>
  </si>
  <si>
    <t>応募先メールアドレス</t>
  </si>
  <si>
    <t>応募先電話番号</t>
  </si>
  <si>
    <t>雇用形態</t>
  </si>
  <si>
    <t>採用状況</t>
  </si>
  <si>
    <t>管理者用備考</t>
  </si>
  <si>
    <t>更新者</t>
  </si>
  <si>
    <t>更新日時</t>
  </si>
  <si>
    <t>作成者</t>
  </si>
  <si>
    <t>作成日時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</si>
</sst>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/>
    <xf numFmtId="0" fontId="0" fillId="0" borderId="0" xfId="0" applyAlignment="1"/>
    <xf numFmtId="0" fontId="0" fillId="33" borderId="0" xfId="0" applyNumberFormat="1" applyFill="1" applyAlignment="1"/>
    <xf numFmtId="0" fontId="0" fillId="34" borderId="0" xfId="0" applyNumberFormat="1" applyFill="1" applyAlignment="1"/>
    <xf numFmtId="0" fontId="0" fillId="0" borderId="0" xfId="0" applyNumberFormat="1" applyFill="1" applyAlignment="1"/>
    <xf numFmtId="0" fontId="0" fillId="0" borderId="0" xfId="0" applyFill="1" applyAlignment="1"/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"/>
  <sheetViews>
    <sheetView tabSelected="1" topLeftCell="A2" workbookViewId="0">
      <selection activeCell="A2" sqref="A2"/>
    </sheetView>
  </sheetViews>
  <sheetFormatPr defaultRowHeight="18" x14ac:dyDescent="0.55000000000000004"/>
  <cols>
    <col min="5" max="5" width="19.9140625" customWidth="1"/>
    <col min="19" max="19" width="22.58203125" customWidth="1"/>
  </cols>
  <sheetData>
    <row r="1" spans="1:61" x14ac:dyDescent="0.55000000000000004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126" x14ac:dyDescent="0.55000000000000004">
      <c r="A2" t="str">
        <f>IF(アルバイトドットコム!AC2="","",アルバイトドットコム!AC2)</f>
        <v/>
      </c>
      <c r="B2" s="1" t="str">
        <f>IF(アルバイトドットコム!C2="","",アルバイトドットコム!C2)</f>
        <v/>
      </c>
      <c r="C2" t="str">
        <f>IF(アルバイトドットコム!D2="","",アルバイトドットコム!D2)</f>
        <v/>
      </c>
      <c r="D2" t="str">
        <f>IF(アルバイトドットコム!E2="","",アルバイトドットコム!E2)</f>
        <v/>
      </c>
      <c r="E2" t="str">
        <f>IF(アルバイトドットコム!N2="","",アルバイトドットコム!N2)</f>
        <v/>
      </c>
      <c r="F2" t="str">
        <f>IF(アルバイトドットコム!O2="","",アルバイトドットコム!O2)</f>
        <v/>
      </c>
      <c r="I2" t="str">
        <f>IF(アルバイトドットコム!G2="","",アルバイトドットコム!G2)</f>
        <v/>
      </c>
      <c r="J2" t="str">
        <f>IF(アルバイトドットコム!F2="","",アルバイトドットコム!F2)</f>
        <v/>
      </c>
      <c r="K2" t="str">
        <f>IF(アルバイトドットコム!K2="","",アルバイトドットコム!K2)</f>
        <v/>
      </c>
      <c r="L2" t="str">
        <f>IF(アルバイトドットコム!K2="","",アルバイトドットコム!L2&amp;アルバイトドットコム!M2)</f>
        <v/>
      </c>
      <c r="R2" t="str">
        <f>IF(アルバイトドットコム!P2="","",アルバイトドットコム!P2)</f>
        <v/>
      </c>
      <c r="S2" s="2" t="str">
        <f>"【応募ID】"&amp;アルバイトドットコム!A2&amp;CHAR(10)&amp;"
【会員ID】"&amp;アルバイトドットコム!B2&amp;CHAR(10)&amp;"
【応募機器】"&amp;アルバイトドットコム!J2&amp;CHAR(10)&amp;"
【管理者用備考】"&amp;アルバイトドットコム!AH2</f>
        <v>【応募ID】
【会員ID】
【応募機器】
【管理者用備考】</v>
      </c>
      <c r="T2" s="1"/>
      <c r="AI2" t="str">
        <f>IF(アルバイトドットコム!I2="","",アルバイトドットコム!I2)</f>
        <v/>
      </c>
    </row>
    <row r="5" spans="1:61" x14ac:dyDescent="0.55000000000000004">
      <c r="S5" s="2"/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"/>
  <sheetViews>
    <sheetView topLeftCell="G1" workbookViewId="0">
      <selection activeCell="J5" sqref="J5"/>
    </sheetView>
  </sheetViews>
  <sheetFormatPr defaultRowHeight="18" x14ac:dyDescent="0.55000000000000004"/>
  <cols>
    <col min="3" max="3" width="7" bestFit="1" customWidth="1"/>
    <col min="4" max="4" width="9" bestFit="1" customWidth="1"/>
    <col min="5" max="5" width="11" bestFit="1" customWidth="1"/>
    <col min="7" max="7" width="7" bestFit="1" customWidth="1"/>
    <col min="8" max="8" width="15.08203125" bestFit="1" customWidth="1"/>
    <col min="9" max="9" width="11" bestFit="1" customWidth="1"/>
    <col min="10" max="11" width="9" bestFit="1" customWidth="1"/>
    <col min="13" max="13" width="7" bestFit="1" customWidth="1"/>
    <col min="14" max="15" width="15.08203125" bestFit="1" customWidth="1"/>
    <col min="19" max="19" width="10.75" bestFit="1" customWidth="1"/>
    <col min="20" max="20" width="13" bestFit="1" customWidth="1"/>
    <col min="21" max="21" width="11" bestFit="1" customWidth="1"/>
    <col min="22" max="22" width="10" customWidth="1"/>
    <col min="23" max="23" width="13.08203125" bestFit="1" customWidth="1"/>
    <col min="24" max="24" width="15.08203125" bestFit="1" customWidth="1"/>
    <col min="25" max="25" width="11" bestFit="1" customWidth="1"/>
    <col min="26" max="27" width="15.08203125" bestFit="1" customWidth="1"/>
    <col min="28" max="28" width="23.4140625" bestFit="1" customWidth="1"/>
    <col min="29" max="29" width="14.75" customWidth="1"/>
    <col min="30" max="30" width="21.33203125" bestFit="1" customWidth="1"/>
    <col min="31" max="31" width="15.08203125" bestFit="1" customWidth="1"/>
    <col min="32" max="33" width="9" bestFit="1" customWidth="1"/>
    <col min="34" max="34" width="13.08203125" bestFit="1" customWidth="1"/>
  </cols>
  <sheetData>
    <row r="1" spans="1:38" s="4" customFormat="1" x14ac:dyDescent="0.55000000000000004">
      <c r="A1" s="5" t="s">
        <v>64</v>
      </c>
      <c r="B1" s="5" t="s">
        <v>65</v>
      </c>
      <c r="C1" s="5" t="s">
        <v>1</v>
      </c>
      <c r="D1" s="5" t="s">
        <v>66</v>
      </c>
      <c r="E1" s="5" t="s">
        <v>67</v>
      </c>
      <c r="F1" s="5" t="s">
        <v>9</v>
      </c>
      <c r="G1" s="5" t="s">
        <v>68</v>
      </c>
      <c r="H1" s="3" t="s">
        <v>62</v>
      </c>
      <c r="I1" s="5" t="s">
        <v>69</v>
      </c>
      <c r="J1" s="5" t="s">
        <v>70</v>
      </c>
      <c r="K1" s="5" t="s">
        <v>61</v>
      </c>
      <c r="L1" s="5" t="s">
        <v>71</v>
      </c>
      <c r="M1" s="5" t="s">
        <v>72</v>
      </c>
      <c r="N1" s="5" t="s">
        <v>4</v>
      </c>
      <c r="O1" s="5" t="s">
        <v>5</v>
      </c>
      <c r="P1" s="5" t="s">
        <v>17</v>
      </c>
      <c r="Q1" s="6" t="s">
        <v>73</v>
      </c>
      <c r="R1" s="6" t="s">
        <v>74</v>
      </c>
      <c r="S1" s="6" t="s">
        <v>75</v>
      </c>
      <c r="T1" s="6" t="s">
        <v>76</v>
      </c>
      <c r="U1" s="6" t="s">
        <v>77</v>
      </c>
      <c r="V1" s="6" t="s">
        <v>78</v>
      </c>
      <c r="W1" s="3" t="s">
        <v>79</v>
      </c>
      <c r="X1" s="3" t="s">
        <v>80</v>
      </c>
      <c r="Y1" s="3" t="s">
        <v>81</v>
      </c>
      <c r="Z1" s="3" t="s">
        <v>82</v>
      </c>
      <c r="AA1" s="3" t="s">
        <v>83</v>
      </c>
      <c r="AB1" s="3" t="s">
        <v>84</v>
      </c>
      <c r="AC1" s="5" t="s">
        <v>63</v>
      </c>
      <c r="AD1" s="3" t="s">
        <v>85</v>
      </c>
      <c r="AE1" s="3" t="s">
        <v>86</v>
      </c>
      <c r="AF1" s="3" t="s">
        <v>87</v>
      </c>
      <c r="AG1" s="3" t="s">
        <v>88</v>
      </c>
      <c r="AH1" s="3" t="s">
        <v>89</v>
      </c>
      <c r="AI1" s="3" t="s">
        <v>90</v>
      </c>
      <c r="AJ1" s="3" t="s">
        <v>91</v>
      </c>
      <c r="AK1" s="3" t="s">
        <v>92</v>
      </c>
      <c r="AL1" s="3" t="s">
        <v>93</v>
      </c>
    </row>
    <row r="2" spans="1:38" s="8" customFormat="1" x14ac:dyDescent="0.5500000000000000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</vt:lpstr>
      <vt:lpstr>アルバイトドットコム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陽香</dc:creator>
  <cp:lastModifiedBy>村上 陽香</cp:lastModifiedBy>
  <dcterms:created xsi:type="dcterms:W3CDTF">2018-09-28T03:49:28Z</dcterms:created>
  <dcterms:modified xsi:type="dcterms:W3CDTF">2021-02-05T07:17:57Z</dcterms:modified>
</cp:coreProperties>
</file>