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i.watanabe\Desktop\変換フォーマット\"/>
    </mc:Choice>
  </mc:AlternateContent>
  <xr:revisionPtr revIDLastSave="0" documentId="13_ncr:1_{42CF7CCE-86F5-49EA-AFB7-D51F151E6040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HRMOS_応募情報フォーマット" sheetId="1" r:id="rId1"/>
    <sheet name="LiBz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S2" i="1"/>
  <c r="R2" i="1"/>
  <c r="BD2" i="1"/>
  <c r="BA2" i="1"/>
  <c r="AW2" i="1"/>
  <c r="AP2" i="1"/>
  <c r="AT2" i="1"/>
  <c r="AI2" i="1"/>
  <c r="AM2" i="1"/>
  <c r="F2" i="1"/>
  <c r="T2" i="1"/>
  <c r="J2" i="1"/>
  <c r="L2" i="1"/>
  <c r="I2" i="1"/>
  <c r="E2" i="1"/>
  <c r="D2" i="1"/>
  <c r="C2" i="1"/>
  <c r="A2" i="1"/>
</calcChain>
</file>

<file path=xl/sharedStrings.xml><?xml version="1.0" encoding="utf-8"?>
<sst xmlns="http://schemas.openxmlformats.org/spreadsheetml/2006/main" count="109" uniqueCount="105">
  <si>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</si>
  <si>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</si>
  <si>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</si>
  <si>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</si>
  <si>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</si>
  <si>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</si>
  <si>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</si>
  <si>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</si>
  <si>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</si>
  <si>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</si>
  <si>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</si>
  <si>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</si>
  <si>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</si>
  <si>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</si>
  <si>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</si>
  <si>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</si>
  <si>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</si>
  <si>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</si>
  <si>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</si>
  <si>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</si>
  <si>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</si>
  <si>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</si>
  <si>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</si>
  <si>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</si>
  <si>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</si>
  <si>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</si>
  <si>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</si>
  <si>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</si>
  <si>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</si>
  <si>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</si>
  <si>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</si>
  <si>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</si>
  <si>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</si>
  <si>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</si>
  <si>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</si>
  <si>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</si>
  <si>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</si>
  <si>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</si>
  <si>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</si>
  <si>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</si>
  <si>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</si>
  <si>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</si>
  <si>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</si>
  <si>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</si>
  <si>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</si>
  <si>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</si>
  <si>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</si>
  <si>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</si>
  <si>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</si>
  <si>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</si>
  <si>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</si>
  <si>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</si>
  <si>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</si>
  <si>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</si>
  <si>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</si>
  <si>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</si>
  <si>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</si>
  <si>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</si>
  <si>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</si>
  <si>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</si>
  <si>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</si>
  <si>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年齢</t>
  </si>
  <si>
    <t>エントリー日時</t>
  </si>
  <si>
    <t>氏名（フリガナ）</t>
  </si>
  <si>
    <t>誕生日</t>
  </si>
  <si>
    <t>居住地</t>
  </si>
  <si>
    <t>学歴</t>
  </si>
  <si>
    <t>応募求人</t>
  </si>
  <si>
    <t>職務経歴1</t>
  </si>
  <si>
    <t>職務経歴1-業務詳細</t>
  </si>
  <si>
    <t>職務経歴2</t>
  </si>
  <si>
    <t>職務経歴2-業務詳細</t>
  </si>
  <si>
    <t>職務経歴3</t>
  </si>
  <si>
    <t>職務経歴3-業務詳細</t>
  </si>
  <si>
    <t>資格</t>
  </si>
  <si>
    <t>会員ID</t>
    <phoneticPr fontId="18"/>
  </si>
  <si>
    <t>エントリー状況</t>
    <phoneticPr fontId="18"/>
  </si>
  <si>
    <t>ステータス</t>
    <phoneticPr fontId="18"/>
  </si>
  <si>
    <t>内定承諾報告</t>
    <phoneticPr fontId="18"/>
  </si>
  <si>
    <t>直近の年収</t>
    <phoneticPr fontId="18"/>
  </si>
  <si>
    <t>就職状況</t>
    <phoneticPr fontId="18"/>
  </si>
  <si>
    <t>経歴</t>
    <phoneticPr fontId="18"/>
  </si>
  <si>
    <t>マネジメント経験</t>
    <phoneticPr fontId="18"/>
  </si>
  <si>
    <t>求職者メモ</t>
    <phoneticPr fontId="18"/>
  </si>
  <si>
    <t>職務要約</t>
    <phoneticPr fontId="18"/>
  </si>
  <si>
    <t>職務経歴4</t>
    <phoneticPr fontId="18"/>
  </si>
  <si>
    <t>職務経歴4-業務詳細</t>
    <phoneticPr fontId="18"/>
  </si>
  <si>
    <t>職務経歴5</t>
    <phoneticPr fontId="18"/>
  </si>
  <si>
    <t>職務経歴5-業務詳細</t>
    <phoneticPr fontId="18"/>
  </si>
  <si>
    <t>職務経歴6</t>
    <phoneticPr fontId="18"/>
  </si>
  <si>
    <t>職務経歴6-業務詳細</t>
    <phoneticPr fontId="18"/>
  </si>
  <si>
    <t>職務経歴7</t>
    <phoneticPr fontId="18"/>
  </si>
  <si>
    <t>職務経歴7-業務詳細</t>
    <phoneticPr fontId="18"/>
  </si>
  <si>
    <t>職務経歴8</t>
    <phoneticPr fontId="18"/>
  </si>
  <si>
    <t>職務経歴8-業務詳細</t>
    <phoneticPr fontId="18"/>
  </si>
  <si>
    <t>職務経歴9</t>
    <phoneticPr fontId="18"/>
  </si>
  <si>
    <t>職務経歴9-業務詳細</t>
    <phoneticPr fontId="18"/>
  </si>
  <si>
    <t>職務経歴10</t>
    <phoneticPr fontId="18"/>
  </si>
  <si>
    <t>職務経歴10-業務詳細</t>
    <phoneticPr fontId="18"/>
  </si>
  <si>
    <t>転職条件</t>
    <phoneticPr fontId="18"/>
  </si>
  <si>
    <t>自己PR</t>
    <phoneticPr fontId="18"/>
  </si>
  <si>
    <t>語学1</t>
    <phoneticPr fontId="18"/>
  </si>
  <si>
    <t>語学2</t>
    <phoneticPr fontId="18"/>
  </si>
  <si>
    <t>語学3</t>
    <phoneticPr fontId="18"/>
  </si>
  <si>
    <t>PCスキル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</si>
</sst>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00000000000"/>
  </numFmts>
  <fonts count="2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indexed="8"/>
      <name val="ヒラギノ角ゴ ProN W3"/>
      <family val="3"/>
      <charset val="128"/>
    </font>
    <font>
      <sz val="11"/>
      <color theme="1"/>
      <name val="游ゴシック"/>
      <family val="2"/>
      <charset val="1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Protection="0">
      <alignment vertical="top" wrapText="1"/>
    </xf>
  </cellStyleXfs>
  <cellXfs count="11">
    <xf numFmtId="0" fontId="0" fillId="0" borderId="0" xfId="0">
      <alignment vertical="center"/>
    </xf>
    <xf numFmtId="0" fontId="20" fillId="0" borderId="0" xfId="0" applyFont="1" applyAlignment="1">
      <alignment vertical="center" wrapText="1"/>
    </xf>
    <xf numFmtId="176" fontId="0" fillId="0" borderId="0" xfId="0" applyNumberForma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4" fillId="0" borderId="0" xfId="0" applyFont="1">
      <alignment vertical="center"/>
    </xf>
    <xf numFmtId="177" fontId="0" fillId="0" borderId="0" xfId="0" applyNumberFormat="1">
      <alignment vertical="center"/>
    </xf>
    <xf numFmtId="0" fontId="0" fillId="33" borderId="0" xfId="0" applyFill="1">
      <alignment vertical="center"/>
    </xf>
    <xf numFmtId="0" fontId="0" fillId="34" borderId="0" xfId="0" applyFill="1">
      <alignment vertical="center"/>
    </xf>
    <xf numFmtId="0" fontId="0" fillId="35" borderId="0" xfId="0" applyFill="1">
      <alignment vertical="center"/>
    </xf>
    <xf numFmtId="0" fontId="0" fillId="36" borderId="0" xfId="0" applyFill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9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"/>
  <sheetViews>
    <sheetView workbookViewId="0">
      <selection activeCell="B2" sqref="B2"/>
    </sheetView>
  </sheetViews>
  <sheetFormatPr defaultColWidth="8.83203125" defaultRowHeight="18"/>
  <cols>
    <col min="18" max="18" width="29.4140625" customWidth="1"/>
    <col min="19" max="19" width="14.08203125" customWidth="1"/>
  </cols>
  <sheetData>
    <row r="1" spans="1:61" s="3" customFormat="1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8" t="s">
        <v>6</v>
      </c>
      <c r="H1" s="8" t="s">
        <v>7</v>
      </c>
      <c r="I1" s="7" t="s">
        <v>8</v>
      </c>
      <c r="J1" s="7" t="s">
        <v>9</v>
      </c>
      <c r="K1" s="8" t="s">
        <v>10</v>
      </c>
      <c r="L1" s="7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9" t="s">
        <v>17</v>
      </c>
      <c r="S1" s="10" t="s">
        <v>18</v>
      </c>
      <c r="T1" s="7" t="s">
        <v>19</v>
      </c>
      <c r="U1" s="8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8" t="s">
        <v>25</v>
      </c>
      <c r="AA1" s="8" t="s">
        <v>26</v>
      </c>
      <c r="AB1" s="8" t="s">
        <v>27</v>
      </c>
      <c r="AC1" s="8" t="s">
        <v>28</v>
      </c>
      <c r="AD1" s="8" t="s">
        <v>29</v>
      </c>
      <c r="AE1" s="8" t="s">
        <v>30</v>
      </c>
      <c r="AF1" s="8" t="s">
        <v>31</v>
      </c>
      <c r="AG1" s="8" t="s">
        <v>32</v>
      </c>
      <c r="AH1" s="8" t="s">
        <v>33</v>
      </c>
      <c r="AI1" s="7" t="s">
        <v>34</v>
      </c>
      <c r="AJ1" s="8" t="s">
        <v>35</v>
      </c>
      <c r="AK1" s="8" t="s">
        <v>36</v>
      </c>
      <c r="AL1" s="8" t="s">
        <v>37</v>
      </c>
      <c r="AM1" s="7" t="s">
        <v>38</v>
      </c>
      <c r="AN1" s="8" t="s">
        <v>39</v>
      </c>
      <c r="AO1" s="8" t="s">
        <v>40</v>
      </c>
      <c r="AP1" s="7" t="s">
        <v>41</v>
      </c>
      <c r="AQ1" s="8" t="s">
        <v>42</v>
      </c>
      <c r="AR1" s="8" t="s">
        <v>43</v>
      </c>
      <c r="AS1" s="8" t="s">
        <v>44</v>
      </c>
      <c r="AT1" s="7" t="s">
        <v>45</v>
      </c>
      <c r="AU1" s="8" t="s">
        <v>46</v>
      </c>
      <c r="AV1" s="8" t="s">
        <v>47</v>
      </c>
      <c r="AW1" s="7" t="s">
        <v>48</v>
      </c>
      <c r="AX1" s="8" t="s">
        <v>49</v>
      </c>
      <c r="AY1" s="8" t="s">
        <v>50</v>
      </c>
      <c r="AZ1" s="8" t="s">
        <v>51</v>
      </c>
      <c r="BA1" s="7" t="s">
        <v>52</v>
      </c>
      <c r="BB1" s="8" t="s">
        <v>53</v>
      </c>
      <c r="BC1" s="8" t="s">
        <v>54</v>
      </c>
      <c r="BD1" s="7" t="s">
        <v>55</v>
      </c>
      <c r="BE1" s="8" t="s">
        <v>56</v>
      </c>
      <c r="BF1" s="8" t="s">
        <v>57</v>
      </c>
      <c r="BG1" s="8" t="s">
        <v>58</v>
      </c>
      <c r="BH1" s="8" t="s">
        <v>59</v>
      </c>
      <c r="BI1" s="8" t="s">
        <v>60</v>
      </c>
    </row>
    <row r="2" spans="1:61" ht="19" customHeight="1">
      <c r="A2" t="str">
        <f>IF(LiBz!S2="","",LiBz!S2)</f>
        <v/>
      </c>
      <c r="B2" s="4" t="str">
        <f>IF(LiBz!B2="","",LEFT(LiBz!B2,FIND("+",LiBz!B2)-1))</f>
        <v/>
      </c>
      <c r="C2" t="str">
        <f>IF(LiBz!F2="","",LiBz!F2)</f>
        <v/>
      </c>
      <c r="D2" t="str">
        <f>IF(LiBz!G2="","",LiBz!G2)</f>
        <v/>
      </c>
      <c r="E2" s="6" t="str">
        <f>IF(LiBz!H2="","",LiBz!H2)</f>
        <v/>
      </c>
      <c r="F2" t="str">
        <f>IF(LiBz!I2="","",LiBz!I2)</f>
        <v/>
      </c>
      <c r="I2" s="2" t="str">
        <f>IF(LiBz!K2="","",TEXT(LiBz!K2,"yyyy/mm/dd"))</f>
        <v/>
      </c>
      <c r="J2" t="str">
        <f>IF(LiBz!J2="","",LiBz!J2)</f>
        <v/>
      </c>
      <c r="L2" t="str">
        <f>IF(LiBz!M2="","",LiBz!M2)</f>
        <v/>
      </c>
      <c r="R2" s="4" t="str">
        <f>"【会員ID】"&amp;LiBz!A2&amp;CHAR(10)&amp;
"【エントリー状況】"&amp;LiBz!C2&amp;CHAR(10)&amp;
"【ステータス】"&amp;LiBz!D2&amp;CHAR(10)&amp;
"【内定承諾報告】"&amp;LiBz!E2&amp;CHAR(10)&amp;
"【直近の年収】"&amp;LiBz!N2&amp;CHAR(10)&amp;
"【就職状況】"&amp;LiBz!O2&amp;CHAR(10)&amp;
"【経歴】"&amp;LiBz!P2&amp;CHAR(10)&amp;
"【マネジメント経験】"&amp;LiBz!R2&amp;CHAR(10)&amp;
"【求職者メモ】"&amp;LiBz!T2&amp;CHAR(10)&amp;
"【職務要約】"&amp;LiBz!U2&amp;CHAR(10)</f>
        <v xml:space="preserve">【会員ID】
【エントリー状況】
【ステータス】
【内定承諾報告】
【直近の年収】
【就職状況】
【経歴】
【マネジメント経験】
【求職者メモ】
【職務要約】
</v>
      </c>
      <c r="S2" s="1" t="str">
        <f>"【職務経歴4】"&amp;LiBz!AB2&amp;CHAR(10)&amp;
"【職務経歴4-業務詳細】"&amp;LiBz!AC2&amp;CHAR(10)&amp;
"【職務経歴5】"&amp;LiBz!AD2&amp;CHAR(10)&amp;
"【職務経歴5-業務詳細】"&amp;LiBz!AE2&amp;CHAR(10)&amp;
"【職務経歴6】"&amp;LiBz!AF2&amp;CHAR(10)&amp;
"【職務経歴6-業務詳細】"&amp;LiBz!AG2&amp;CHAR(10)&amp;
"【職務経歴7】"&amp;LiBz!AH2&amp;CHAR(10)&amp;
"【職務経歴7-業務詳細】"&amp;LiBz!AI2&amp;CHAR(10)&amp;
"【職務経歴8】"&amp;LiBz!AJ2&amp;CHAR(10)&amp;
"【職務経歴8-業務詳細】"&amp;LiBz!AK2&amp;CHAR(10)&amp;
"【職務経歴9】"&amp;LiBz!AL2&amp;CHAR(10)&amp;
"【職務経歴9-業務詳細】"&amp;LiBz!AM2&amp;CHAR(10)&amp;
"【職務経歴10】"&amp;LiBz!AN2&amp;CHAR(10)&amp;
"【職務経歴10-業務詳細】"&amp;LiBz!AO2&amp;CHAR(10)&amp;
"【転職条件】"&amp;LiBz!AP2&amp;CHAR(10)&amp;
"【自己PR】"&amp;LiBz!AQ2&amp;CHAR(10)&amp;
"【語学1】"&amp;LiBz!AR2&amp;CHAR(10)&amp;
"【語学2】"&amp;LiBz!AS2&amp;CHAR(10)&amp;
"【語学3】"&amp;LiBz!AT2&amp;CHAR(10)&amp;
"【PCスキル】"&amp;LiBz!AV2&amp;CHAR(10)</f>
        <v xml:space="preserve">【職務経歴4】
【職務経歴4-業務詳細】
【職務経歴5】
【職務経歴5-業務詳細】
【職務経歴6】
【職務経歴6-業務詳細】
【職務経歴7】
【職務経歴7-業務詳細】
【職務経歴8】
【職務経歴8-業務詳細】
【職務経歴9】
【職務経歴9-業務詳細】
【職務経歴10】
【職務経歴10-業務詳細】
【転職条件】
【自己PR】
【語学1】
【語学2】
【語学3】
【PCスキル】
</v>
      </c>
      <c r="T2" t="str">
        <f>IF(LiBz!Q2="","",LiBz!Q2)</f>
        <v/>
      </c>
      <c r="AI2" t="str">
        <f>IF(LiBz!V2="","",LiBz!V2)</f>
        <v/>
      </c>
      <c r="AM2" t="str">
        <f>IF(LiBz!W2="","",LiBz!W2)</f>
        <v/>
      </c>
      <c r="AP2" t="str">
        <f>IF(LiBz!X2="","",LiBz!X2)</f>
        <v/>
      </c>
      <c r="AT2" t="str">
        <f>IF(LiBz!Y2="","",LiBz!Y2)</f>
        <v/>
      </c>
      <c r="AW2" t="str">
        <f>IF(LiBz!Z2="","",LiBz!Z2)</f>
        <v/>
      </c>
      <c r="BA2" t="str">
        <f>IF(LiBz!AA2="","",LiBz!AA2)</f>
        <v/>
      </c>
      <c r="BD2" t="str">
        <f>IF(LiBz!AU2="","",LiBz!AU2)</f>
        <v/>
      </c>
    </row>
  </sheetData>
  <phoneticPr fontId="18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2"/>
  <sheetViews>
    <sheetView tabSelected="1" workbookViewId="0">
      <selection activeCell="A2" sqref="A2"/>
    </sheetView>
  </sheetViews>
  <sheetFormatPr defaultColWidth="8.83203125" defaultRowHeight="18"/>
  <sheetData>
    <row r="1" spans="1:48">
      <c r="A1" s="9" t="s">
        <v>75</v>
      </c>
      <c r="B1" s="7" t="s">
        <v>62</v>
      </c>
      <c r="C1" s="9" t="s">
        <v>76</v>
      </c>
      <c r="D1" s="9" t="s">
        <v>77</v>
      </c>
      <c r="E1" s="9" t="s">
        <v>78</v>
      </c>
      <c r="F1" s="7" t="s">
        <v>2</v>
      </c>
      <c r="G1" s="7" t="s">
        <v>63</v>
      </c>
      <c r="H1" s="7" t="s">
        <v>4</v>
      </c>
      <c r="I1" s="7" t="s">
        <v>5</v>
      </c>
      <c r="J1" s="7" t="s">
        <v>9</v>
      </c>
      <c r="K1" s="7" t="s">
        <v>64</v>
      </c>
      <c r="L1" s="8" t="s">
        <v>61</v>
      </c>
      <c r="M1" s="7" t="s">
        <v>65</v>
      </c>
      <c r="N1" s="9" t="s">
        <v>79</v>
      </c>
      <c r="O1" s="9" t="s">
        <v>80</v>
      </c>
      <c r="P1" s="9" t="s">
        <v>81</v>
      </c>
      <c r="Q1" s="7" t="s">
        <v>66</v>
      </c>
      <c r="R1" s="9" t="s">
        <v>82</v>
      </c>
      <c r="S1" s="7" t="s">
        <v>67</v>
      </c>
      <c r="T1" s="9" t="s">
        <v>83</v>
      </c>
      <c r="U1" s="9" t="s">
        <v>84</v>
      </c>
      <c r="V1" s="7" t="s">
        <v>68</v>
      </c>
      <c r="W1" s="7" t="s">
        <v>69</v>
      </c>
      <c r="X1" s="7" t="s">
        <v>70</v>
      </c>
      <c r="Y1" s="7" t="s">
        <v>71</v>
      </c>
      <c r="Z1" s="7" t="s">
        <v>72</v>
      </c>
      <c r="AA1" s="7" t="s">
        <v>73</v>
      </c>
      <c r="AB1" s="10" t="s">
        <v>85</v>
      </c>
      <c r="AC1" s="10" t="s">
        <v>86</v>
      </c>
      <c r="AD1" s="10" t="s">
        <v>87</v>
      </c>
      <c r="AE1" s="10" t="s">
        <v>88</v>
      </c>
      <c r="AF1" s="10" t="s">
        <v>89</v>
      </c>
      <c r="AG1" s="10" t="s">
        <v>90</v>
      </c>
      <c r="AH1" s="10" t="s">
        <v>91</v>
      </c>
      <c r="AI1" s="10" t="s">
        <v>92</v>
      </c>
      <c r="AJ1" s="10" t="s">
        <v>93</v>
      </c>
      <c r="AK1" s="10" t="s">
        <v>94</v>
      </c>
      <c r="AL1" s="10" t="s">
        <v>95</v>
      </c>
      <c r="AM1" s="10" t="s">
        <v>96</v>
      </c>
      <c r="AN1" s="10" t="s">
        <v>97</v>
      </c>
      <c r="AO1" s="10" t="s">
        <v>98</v>
      </c>
      <c r="AP1" s="10" t="s">
        <v>99</v>
      </c>
      <c r="AQ1" s="10" t="s">
        <v>100</v>
      </c>
      <c r="AR1" s="10" t="s">
        <v>101</v>
      </c>
      <c r="AS1" s="10" t="s">
        <v>102</v>
      </c>
      <c r="AT1" s="10" t="s">
        <v>103</v>
      </c>
      <c r="AU1" s="7" t="s">
        <v>74</v>
      </c>
      <c r="AV1" s="10" t="s">
        <v>104</v>
      </c>
    </row>
    <row r="2" spans="1:48">
      <c r="X2" s="5"/>
    </row>
  </sheetData>
  <phoneticPr fontId="18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HRMOS_応募情報フォーマット</vt:lpstr>
      <vt:lpstr>LiBz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 美樹</dc:creator>
  <cp:lastModifiedBy>渡辺 美樹</cp:lastModifiedBy>
  <dcterms:created xsi:type="dcterms:W3CDTF">2021-08-19T09:35:34Z</dcterms:created>
  <dcterms:modified xsi:type="dcterms:W3CDTF">2021-11-01T05:41:34Z</dcterms:modified>
</cp:coreProperties>
</file>