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9C2B6A0E-C988-456D-8A06-03F14DBB62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nistyle to HRMOS" sheetId="2" r:id="rId1"/>
    <sheet name="EU確認済_Unisty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S2" i="2"/>
  <c r="R2" i="2"/>
  <c r="M2" i="2"/>
  <c r="L2" i="2"/>
  <c r="K2" i="2"/>
  <c r="I2" i="2"/>
  <c r="F2" i="2"/>
  <c r="E2" i="2"/>
  <c r="X2" i="2"/>
  <c r="U2" i="2"/>
  <c r="T2" i="2"/>
  <c r="J2" i="2"/>
  <c r="D2" i="2"/>
  <c r="C2" i="2"/>
</calcChain>
</file>

<file path=xl/sharedStrings.xml><?xml version="1.0" encoding="utf-8"?>
<sst xmlns="http://schemas.openxmlformats.org/spreadsheetml/2006/main" count="91" uniqueCount="89">
  <si>
    <t>申込ID</t>
  </si>
  <si>
    <t>氏</t>
  </si>
  <si>
    <t>名</t>
  </si>
  <si>
    <t>フリガナ（氏）</t>
  </si>
  <si>
    <t>フリガナ（名）</t>
  </si>
  <si>
    <t>性別</t>
  </si>
  <si>
    <t>学校名</t>
  </si>
  <si>
    <t>文理</t>
  </si>
  <si>
    <t>学部</t>
  </si>
  <si>
    <t>学科</t>
  </si>
  <si>
    <t>卒業年</t>
  </si>
  <si>
    <t>就職希望年度</t>
  </si>
  <si>
    <t>志望業界</t>
  </si>
  <si>
    <t>email</t>
  </si>
  <si>
    <t>携帯電話</t>
  </si>
  <si>
    <t>郵便番号</t>
  </si>
  <si>
    <t>都道府県</t>
  </si>
  <si>
    <t>市区町村</t>
  </si>
  <si>
    <t>町名</t>
  </si>
  <si>
    <t>番地</t>
  </si>
  <si>
    <t>建物名</t>
  </si>
  <si>
    <t>生年月日</t>
  </si>
  <si>
    <t>留学先</t>
  </si>
  <si>
    <t>留学期間</t>
  </si>
  <si>
    <t>TOEIC点数</t>
  </si>
  <si>
    <t>所属体育会名</t>
  </si>
  <si>
    <t>申込日時</t>
  </si>
  <si>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</si>
  <si>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</si>
  <si>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</si>
  <si>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</si>
  <si>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</si>
  <si>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</si>
  <si>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</si>
  <si>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</si>
  <si>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</si>
  <si>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</si>
  <si>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</si>
  <si>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</si>
  <si>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</si>
  <si>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</si>
  <si>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</si>
  <si>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</si>
  <si>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</si>
  <si>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</si>
  <si>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</si>
  <si>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</si>
  <si>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</si>
  <si>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</si>
  <si>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</si>
  <si>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</si>
  <si>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</si>
  <si>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</si>
  <si>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</si>
  <si>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</si>
  <si>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</si>
  <si>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</si>
  <si>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</si>
  <si>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</si>
  <si>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</si>
  <si>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</si>
  <si>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</si>
  <si>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</si>
  <si>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</si>
  <si>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</si>
  <si>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</si>
  <si>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</si>
  <si>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</si>
  <si>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</si>
  <si>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</si>
  <si>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</si>
  <si>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</si>
  <si>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</si>
  <si>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</si>
  <si>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</si>
  <si>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</si>
  <si>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</si>
  <si>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</si>
  <si>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</si>
  <si>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</si>
  <si>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</si>
  <si>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</si>
  <si>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</si>
  <si>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</si>
  <si>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</si>
  <si>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</si>
  <si>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キャンセル日時</t>
    <phoneticPr fontId="18"/>
  </si>
  <si>
    <t>日程を選択してください。</t>
    <phoneticPr fontId="18"/>
  </si>
  <si>
    <t>学校種類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</si>
</sst>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0" xfId="0" applyFill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7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D058-A9EC-4275-8131-CE96F4DB4728}">
  <dimension ref="A1:BI2"/>
  <sheetViews>
    <sheetView tabSelected="1" workbookViewId="0"/>
  </sheetViews>
  <sheetFormatPr defaultRowHeight="18" x14ac:dyDescent="0.55000000000000004"/>
  <cols>
    <col min="2" max="3" width="8.6640625" customWidth="1"/>
    <col min="9" max="9" width="10" bestFit="1" customWidth="1"/>
  </cols>
  <sheetData>
    <row r="1" spans="1:61" x14ac:dyDescent="0.55000000000000004">
      <c r="A1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t="s">
        <v>33</v>
      </c>
      <c r="H1" t="s">
        <v>34</v>
      </c>
      <c r="I1" s="4" t="s">
        <v>21</v>
      </c>
      <c r="J1" s="4" t="s">
        <v>5</v>
      </c>
      <c r="K1" s="4" t="s">
        <v>35</v>
      </c>
      <c r="L1" s="4" t="s">
        <v>36</v>
      </c>
      <c r="M1" s="4" t="s">
        <v>37</v>
      </c>
      <c r="N1" t="s">
        <v>38</v>
      </c>
      <c r="O1" t="s">
        <v>39</v>
      </c>
      <c r="P1" t="s">
        <v>40</v>
      </c>
      <c r="Q1" t="s">
        <v>41</v>
      </c>
      <c r="R1" s="5" t="s">
        <v>42</v>
      </c>
      <c r="S1" s="1" t="s">
        <v>43</v>
      </c>
      <c r="T1" s="4" t="s">
        <v>44</v>
      </c>
      <c r="U1" s="4" t="s">
        <v>45</v>
      </c>
      <c r="V1" t="s">
        <v>46</v>
      </c>
      <c r="W1" t="s">
        <v>47</v>
      </c>
      <c r="X1" s="4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</row>
    <row r="2" spans="1:61" x14ac:dyDescent="0.55000000000000004">
      <c r="B2" s="6" t="str">
        <f>SUBSTITUTE(SUBSTITUTE(SUBSTITUTE(SUBSTITUTE(SUBSTITUTE(IF(EU確認済_Unistyle!AB2="","",EU確認済_Unistyle!AB2),"年","/"),"月","/"),"日",""),"時",":"),"分","")</f>
        <v/>
      </c>
      <c r="C2" t="str">
        <f>IF(EU確認済_Unistyle!B2="","",EU確認済_Unistyle!B2)&amp;IF(EU確認済_Unistyle!C2="","",EU確認済_Unistyle!C2)</f>
        <v/>
      </c>
      <c r="D2" t="str">
        <f>IF(EU確認済_Unistyle!D2="","",EU確認済_Unistyle!D2)&amp;IF(EU確認済_Unistyle!E2="","",EU確認済_Unistyle!E2)</f>
        <v/>
      </c>
      <c r="E2" t="str">
        <f>IF(EU確認済_Unistyle!P2="","",EU確認済_Unistyle!P2)</f>
        <v/>
      </c>
      <c r="F2" t="str">
        <f>IF(EU確認済_Unistyle!O2="","",EU確認済_Unistyle!O2)</f>
        <v/>
      </c>
      <c r="I2" s="2" t="str">
        <f>IF(EU確認済_Unistyle!W2="","",EU確認済_Unistyle!W2)</f>
        <v/>
      </c>
      <c r="J2" t="str">
        <f>IF(EU確認済_Unistyle!F2="","",EU確認済_Unistyle!F2)</f>
        <v/>
      </c>
      <c r="K2" t="str">
        <f>IF(EU確認済_Unistyle!Q2="","",EU確認済_Unistyle!Q2)</f>
        <v/>
      </c>
      <c r="L2" t="str">
        <f>IF(EU確認済_Unistyle!R2="","",EU確認済_Unistyle!R2)&amp;IF(EU確認済_Unistyle!S2="","",EU確認済_Unistyle!S2)&amp;IF(EU確認済_Unistyle!T2="","",EU確認済_Unistyle!T2)&amp;IF(EU確認済_Unistyle!U2="","",EU確認済_Unistyle!U2)</f>
        <v/>
      </c>
      <c r="M2" t="str">
        <f>IF(EU確認済_Unistyle!V2="","",EU確認済_Unistyle!V2)</f>
        <v/>
      </c>
      <c r="R2" s="6" t="str">
        <f>"【キャンセル日時】"&amp;IF(EU確認済_Unistyle!AC2="","",TEXT(EU確認済_Unistyle!AC2,"yyyy/mm/dd hh:mm"))&amp;CHAR(10)&amp;
"【日程を選択してください。】"&amp;EU確認済_Unistyle!AD2&amp;CHAR(10)</f>
        <v xml:space="preserve">【キャンセル日時】
【日程を選択してください。】
</v>
      </c>
      <c r="S2" t="str">
        <f>"【学校種類】"&amp;EU確認済_Unistyle!G2&amp;CHAR(10)&amp;
"【文理】"&amp;EU確認済_Unistyle!I2&amp;CHAR(10)&amp;
"【就職希望年度】"&amp;EU確認済_Unistyle!M2&amp;"年"&amp;CHAR(10)</f>
        <v xml:space="preserve">【学校種類】
【文理】
【就職希望年度】年
</v>
      </c>
      <c r="T2" t="str">
        <f>IF(EU確認済_Unistyle!H2="","",EU確認済_Unistyle!H2)</f>
        <v/>
      </c>
      <c r="U2" t="str">
        <f>IF(EU確認済_Unistyle!J2="","",EU確認済_Unistyle!J2)&amp;IF(EU確認済_Unistyle!K2="","",EU確認済_Unistyle!K2)</f>
        <v/>
      </c>
      <c r="X2" t="str">
        <f>IF(EU確認済_Unistyle!L2="","",EU確認済_Unistyle!L2)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"/>
  <sheetViews>
    <sheetView workbookViewId="0"/>
  </sheetViews>
  <sheetFormatPr defaultRowHeight="18" x14ac:dyDescent="0.55000000000000004"/>
  <cols>
    <col min="1" max="1" width="6.83203125" bestFit="1" customWidth="1"/>
    <col min="2" max="3" width="8.08203125" customWidth="1"/>
    <col min="4" max="5" width="14.4140625" bestFit="1" customWidth="1"/>
    <col min="6" max="6" width="5" bestFit="1" customWidth="1"/>
    <col min="7" max="7" width="8.58203125" bestFit="1" customWidth="1"/>
    <col min="8" max="8" width="12.4140625" bestFit="1" customWidth="1"/>
    <col min="9" max="9" width="5" bestFit="1" customWidth="1"/>
    <col min="10" max="11" width="8.58203125" bestFit="1" customWidth="1"/>
    <col min="12" max="12" width="6.83203125" bestFit="1" customWidth="1"/>
    <col min="13" max="13" width="12.4140625" bestFit="1" customWidth="1"/>
    <col min="14" max="14" width="18.33203125" bestFit="1" customWidth="1"/>
    <col min="15" max="15" width="24.5" bestFit="1" customWidth="1"/>
    <col min="16" max="16" width="14.4140625" bestFit="1" customWidth="1"/>
    <col min="17" max="17" width="9.1640625" bestFit="1" customWidth="1"/>
    <col min="18" max="18" width="8.58203125" bestFit="1" customWidth="1"/>
    <col min="19" max="19" width="10.4140625" bestFit="1" customWidth="1"/>
    <col min="20" max="20" width="5" bestFit="1" customWidth="1"/>
    <col min="21" max="21" width="10.1640625" bestFit="1" customWidth="1"/>
    <col min="22" max="22" width="6.83203125" bestFit="1" customWidth="1"/>
    <col min="23" max="23" width="10.1640625" bestFit="1" customWidth="1"/>
    <col min="24" max="24" width="6.83203125" bestFit="1" customWidth="1"/>
    <col min="25" max="25" width="8.58203125" bestFit="1" customWidth="1"/>
    <col min="26" max="26" width="10.1640625" bestFit="1" customWidth="1"/>
    <col min="27" max="27" width="12.4140625" bestFit="1" customWidth="1"/>
    <col min="28" max="28" width="24" bestFit="1" customWidth="1"/>
    <col min="29" max="29" width="14.4140625" bestFit="1" customWidth="1"/>
    <col min="30" max="30" width="34.83203125" bestFit="1" customWidth="1"/>
  </cols>
  <sheetData>
    <row r="1" spans="1:30" x14ac:dyDescent="0.55000000000000004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88</v>
      </c>
      <c r="H1" s="4" t="s">
        <v>6</v>
      </c>
      <c r="I1" s="1" t="s">
        <v>7</v>
      </c>
      <c r="J1" s="4" t="s">
        <v>8</v>
      </c>
      <c r="K1" s="4" t="s">
        <v>9</v>
      </c>
      <c r="L1" s="4" t="s">
        <v>10</v>
      </c>
      <c r="M1" s="1" t="s">
        <v>11</v>
      </c>
      <c r="N1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t="s">
        <v>22</v>
      </c>
      <c r="Y1" t="s">
        <v>23</v>
      </c>
      <c r="Z1" t="s">
        <v>24</v>
      </c>
      <c r="AA1" t="s">
        <v>25</v>
      </c>
      <c r="AB1" s="4" t="s">
        <v>26</v>
      </c>
      <c r="AC1" s="5" t="s">
        <v>86</v>
      </c>
      <c r="AD1" s="5" t="s">
        <v>87</v>
      </c>
    </row>
    <row r="2" spans="1:30" x14ac:dyDescent="0.55000000000000004">
      <c r="U2" s="3"/>
      <c r="W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Unistyle to HRMOS</vt:lpstr>
      <vt:lpstr>EU確認済_Unistyle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 綾香 EU</dc:creator>
  <cp:lastModifiedBy>笠貫 典子</cp:lastModifiedBy>
  <dcterms:created xsi:type="dcterms:W3CDTF">2022-11-01T06:38:27Z</dcterms:created>
  <dcterms:modified xsi:type="dcterms:W3CDTF">2022-11-17T04:07:44Z</dcterms:modified>
</cp:coreProperties>
</file>