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uka.murakami\Desktop\esa用\"/>
    </mc:Choice>
  </mc:AlternateContent>
  <xr:revisionPtr revIDLastSave="0" documentId="8_{68800EE7-E59C-4353-A902-7325F277949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HRMOS_応募情報フォーマット" sheetId="2" r:id="rId1"/>
    <sheet name="はたらこねっと_元データ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" l="1"/>
  <c r="B2" i="2"/>
  <c r="C2" i="2"/>
  <c r="D2" i="2"/>
  <c r="E2" i="2"/>
  <c r="F2" i="2"/>
  <c r="I2" i="2"/>
  <c r="J2" i="2"/>
  <c r="K2" i="2"/>
  <c r="L2" i="2"/>
  <c r="M2" i="2"/>
  <c r="R2" i="2"/>
  <c r="AP2" i="2"/>
</calcChain>
</file>

<file path=xl/sharedStrings.xml><?xml version="1.0" encoding="utf-8"?>
<sst xmlns="http://schemas.openxmlformats.org/spreadsheetml/2006/main" count="275" uniqueCount="166">
  <si>
    <t>応募日</t>
  </si>
  <si>
    <t>生年月日</t>
  </si>
  <si>
    <t>性別</t>
  </si>
  <si>
    <t>取得年月_3</t>
  </si>
  <si>
    <t>資格名_3</t>
  </si>
  <si>
    <t>取得年月_2</t>
  </si>
  <si>
    <t>資格名_2</t>
  </si>
  <si>
    <t>取得年月_1</t>
  </si>
  <si>
    <t>資格名_1</t>
  </si>
  <si>
    <t>就業期間 (終了)_3</t>
  </si>
  <si>
    <t>就業期間 (開始)_3</t>
  </si>
  <si>
    <t>業務内容_3</t>
  </si>
  <si>
    <t>働き方_3</t>
  </si>
  <si>
    <t>部署・役職_3</t>
  </si>
  <si>
    <t>職種名_3</t>
  </si>
  <si>
    <t>会社名_3</t>
  </si>
  <si>
    <t>就業期間 (終了)_2</t>
  </si>
  <si>
    <t>就業期間 (開始)_2</t>
  </si>
  <si>
    <t>業務内容_2</t>
  </si>
  <si>
    <t>働き方_2</t>
  </si>
  <si>
    <t>部署・役職_2</t>
  </si>
  <si>
    <t>職種名_2</t>
  </si>
  <si>
    <t>会社名_2</t>
  </si>
  <si>
    <t>就業期間 (終了)_1</t>
  </si>
  <si>
    <t>就業期間 (開始)_1</t>
  </si>
  <si>
    <t>業務内容_1</t>
  </si>
  <si>
    <t>働き方_1</t>
  </si>
  <si>
    <t>部署・役職_1</t>
  </si>
  <si>
    <t>職種名_1</t>
  </si>
  <si>
    <t>会社名_1</t>
  </si>
  <si>
    <t>期間 (終了)_3</t>
  </si>
  <si>
    <t>期間 (開始)_3</t>
  </si>
  <si>
    <t>学位等_3</t>
  </si>
  <si>
    <t>学部・学科名_3</t>
  </si>
  <si>
    <t>学校名_3</t>
  </si>
  <si>
    <t>期間 (終了)_2</t>
  </si>
  <si>
    <t>期間 (開始)_2</t>
  </si>
  <si>
    <t>学位等_2</t>
  </si>
  <si>
    <t>学部・学科名_2</t>
  </si>
  <si>
    <t>学校名_2</t>
  </si>
  <si>
    <t>期間 (終了)_1</t>
  </si>
  <si>
    <t>期間 (開始)_1</t>
  </si>
  <si>
    <t>学位等_1</t>
  </si>
  <si>
    <t>学部・学科名_1</t>
  </si>
  <si>
    <t>学校名_1</t>
  </si>
  <si>
    <t>レジュメ(フリーテキスト)</t>
  </si>
  <si>
    <t>備考</t>
  </si>
  <si>
    <t>Twitter URL</t>
  </si>
  <si>
    <t>GitHub URL</t>
  </si>
  <si>
    <t>LinkedIn URL</t>
  </si>
  <si>
    <t>Facebook URL</t>
  </si>
  <si>
    <t>住所: ビル名</t>
  </si>
  <si>
    <t>住所: 番地</t>
  </si>
  <si>
    <t>住所: 郵便番号</t>
  </si>
  <si>
    <t>部署・役職・学部など</t>
  </si>
  <si>
    <t>所属組織</t>
  </si>
  <si>
    <t>メールアドレス</t>
  </si>
  <si>
    <t>電話番号</t>
  </si>
  <si>
    <t>氏名(かな)</t>
  </si>
  <si>
    <t>氏名</t>
  </si>
  <si>
    <t>募集ポジション名</t>
  </si>
  <si>
    <t>（応募内容）拠点番号</t>
  </si>
  <si>
    <t>（応募内容）業務名</t>
  </si>
  <si>
    <t>（応募内容）応募日</t>
  </si>
  <si>
    <t>氏名（漢字）</t>
  </si>
  <si>
    <t>氏名（ふりがな）</t>
  </si>
  <si>
    <t>郵便番号コード</t>
  </si>
  <si>
    <t>都道府県名</t>
  </si>
  <si>
    <t>市区町村名</t>
  </si>
  <si>
    <t>番地・建物名</t>
  </si>
  <si>
    <t>沿線名</t>
  </si>
  <si>
    <t>駅名</t>
  </si>
  <si>
    <t>最寄駅</t>
  </si>
  <si>
    <t>メールアドレス1</t>
  </si>
  <si>
    <t>メールアドレス2</t>
  </si>
  <si>
    <t>連絡先TEL</t>
  </si>
  <si>
    <t>その他連絡先TEL</t>
  </si>
  <si>
    <t>希望職種名1</t>
  </si>
  <si>
    <t>希望勤務地エリア名1</t>
  </si>
  <si>
    <t>希望勤務開始日</t>
  </si>
  <si>
    <t>希望勤務期間</t>
  </si>
  <si>
    <t>その他希望条件</t>
  </si>
  <si>
    <t>最終卒業年月</t>
  </si>
  <si>
    <t>最終学校区分</t>
  </si>
  <si>
    <t>最終学校名</t>
  </si>
  <si>
    <t>最終学校状況区分</t>
  </si>
  <si>
    <t>就業状況</t>
  </si>
  <si>
    <t>経験期間1</t>
  </si>
  <si>
    <t>経験期間1_2</t>
  </si>
  <si>
    <t>経験年数1</t>
  </si>
  <si>
    <t>職種名1</t>
  </si>
  <si>
    <t>就業形態１</t>
  </si>
  <si>
    <t>職務内容１</t>
  </si>
  <si>
    <t>経験期間2</t>
  </si>
  <si>
    <t>経験期間2_2</t>
  </si>
  <si>
    <t>経験年数2</t>
  </si>
  <si>
    <t>職種名2</t>
  </si>
  <si>
    <t>就業形態2</t>
  </si>
  <si>
    <t>職務内容2</t>
  </si>
  <si>
    <t>経験期間3</t>
  </si>
  <si>
    <t>経験期間3_2</t>
  </si>
  <si>
    <t>経験年数3</t>
  </si>
  <si>
    <t>職種名3</t>
  </si>
  <si>
    <t>就業形態3</t>
  </si>
  <si>
    <t>職務内容3</t>
  </si>
  <si>
    <t>その他職務経験</t>
  </si>
  <si>
    <t>Word</t>
  </si>
  <si>
    <t>Excel</t>
  </si>
  <si>
    <t>Access</t>
  </si>
  <si>
    <t>PowerPoint</t>
  </si>
  <si>
    <t>英語会話</t>
  </si>
  <si>
    <t>英語読解</t>
  </si>
  <si>
    <t>TOEIC</t>
  </si>
  <si>
    <t>TOEFL</t>
  </si>
  <si>
    <t>英検</t>
  </si>
  <si>
    <t>その他アピール</t>
  </si>
  <si>
    <t>その他PCスキル</t>
  </si>
  <si>
    <t>その他語学スキル</t>
  </si>
  <si>
    <t>ビジネス関連資格</t>
  </si>
  <si>
    <t>本登録の有無</t>
  </si>
  <si>
    <t>スタッフＮＯ</t>
  </si>
  <si>
    <t>（応募内容）応募内容</t>
  </si>
  <si>
    <t>（応募内容）応募区分</t>
  </si>
  <si>
    <t>（応募内容）メール送信区分</t>
  </si>
  <si>
    <t>（応募内容）対応コメント</t>
  </si>
  <si>
    <t>（応募内容）対象者設定（性区分）</t>
  </si>
  <si>
    <t>（応募内容）対象者設定（年齢下限）</t>
  </si>
  <si>
    <t>（応募内容）対象者設定（年齢上限）</t>
  </si>
  <si>
    <t>希望勤務地エリア名2</t>
  </si>
  <si>
    <t>希望勤務地エリア名3</t>
  </si>
  <si>
    <t>希望職種名2</t>
  </si>
  <si>
    <t>希望職種名3</t>
  </si>
  <si>
    <t>お仕事さがしのこだわりポイント1</t>
  </si>
  <si>
    <t>お仕事さがしのこだわりポイント2</t>
  </si>
  <si>
    <t>お仕事さがしのこだわりポイント3</t>
  </si>
  <si>
    <t>（応募内容）雇用形態</t>
  </si>
  <si>
    <t>未使用</t>
  </si>
  <si>
    <t>重複有無</t>
  </si>
  <si>
    <t>自己PR</t>
  </si>
  <si>
    <t>希望勤務地こだわり</t>
  </si>
  <si>
    <t>希望勤務地</t>
  </si>
  <si>
    <t>希望給与こだわり</t>
  </si>
  <si>
    <t>希望給与区分</t>
  </si>
  <si>
    <t>希望給与</t>
  </si>
  <si>
    <t>こだわり希望条件</t>
  </si>
  <si>
    <t>現在の状況</t>
  </si>
  <si>
    <t>希望職種のこだわり</t>
  </si>
  <si>
    <t>希望勤務期間のこだわり</t>
  </si>
  <si>
    <t>（応募内容）通話ステータス</t>
  </si>
  <si>
    <t>（応募内容）通話開始時間</t>
  </si>
  <si>
    <t>（応募内容）通話終了時間</t>
  </si>
  <si>
    <t>（応募内容）通話時間</t>
  </si>
  <si>
    <t>（応募内容）応募種別</t>
  </si>
  <si>
    <t>（対応内容）ダイレクトメール送信日</t>
  </si>
  <si>
    <t>（対応内容）ダイレクトメール送信特典</t>
  </si>
  <si>
    <t>（対応内容）ダイレクトメール送信メッセージ</t>
  </si>
  <si>
    <t>（対応内容）キニナル受信日</t>
  </si>
  <si>
    <t>（対応内容）キニナル対応状況</t>
  </si>
  <si>
    <t>（対応内容）キニナル返信メッセージ</t>
  </si>
  <si>
    <t>（応募内容）拠点名/応募先</t>
  </si>
  <si>
    <t>掲載プラン</t>
  </si>
  <si>
    <t>（応募内容）エントリー管理番号</t>
    <phoneticPr fontId="18"/>
  </si>
  <si>
    <t>（応募内容）お仕事NO</t>
    <phoneticPr fontId="18"/>
  </si>
  <si>
    <t>連絡方法について</t>
    <phoneticPr fontId="18"/>
  </si>
  <si>
    <t>職務経験の有無</t>
    <phoneticPr fontId="18"/>
  </si>
  <si>
    <t>（応募内容）対応状況区分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</si>
</sst>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14" fontId="0" fillId="33" borderId="0" xfId="0" applyNumberFormat="1" applyFill="1">
      <alignment vertical="center"/>
    </xf>
    <xf numFmtId="14" fontId="0" fillId="33" borderId="0" xfId="0" applyNumberFormat="1" applyFill="1">
      <alignment vertical="center"/>
    </xf>
    <xf numFmtId="0" fontId="0" fillId="34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36" borderId="0" xfId="0" applyFill="1">
      <alignment vertical="center"/>
    </xf>
    <xf numFmtId="0" fontId="0" fillId="35" borderId="0" xfId="0" applyFill="1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>
      <selection activeCell="K2" sqref="K2"/>
    </sheetView>
  </sheetViews>
  <sheetFormatPr defaultColWidth="8.83203125" defaultRowHeight="18" x14ac:dyDescent="0.55000000000000004"/>
  <cols>
    <col min="1" max="1" width="23" style="1" customWidth="1"/>
    <col min="2" max="2" width="15" style="4" customWidth="1"/>
    <col min="3" max="6" width="8.6640625" style="1"/>
    <col min="7" max="8" width="8.6640625" style="3"/>
    <col min="9" max="9" width="12.1640625" style="1" customWidth="1"/>
    <col min="10" max="10" width="8.6640625" style="1"/>
    <col min="11" max="11" width="20.1640625" style="1" customWidth="1"/>
    <col min="12" max="12" width="27.83203125" style="1" customWidth="1"/>
    <col min="13" max="13" width="8.6640625" style="1"/>
    <col min="14" max="17" width="8.6640625" style="3"/>
    <col min="18" max="18" width="63.83203125" style="2" customWidth="1"/>
    <col min="19" max="19" width="26.1640625" style="3" customWidth="1"/>
    <col min="20" max="61" width="8.6640625" style="3"/>
  </cols>
  <sheetData>
    <row r="1" spans="1:61" x14ac:dyDescent="0.55000000000000004">
      <c r="A1" s="1" t="s">
        <v>60</v>
      </c>
      <c r="B1" s="4" t="s">
        <v>0</v>
      </c>
      <c r="C1" s="1" t="s">
        <v>59</v>
      </c>
      <c r="D1" s="1" t="s">
        <v>58</v>
      </c>
      <c r="E1" s="1" t="s">
        <v>57</v>
      </c>
      <c r="F1" s="1" t="s">
        <v>56</v>
      </c>
      <c r="G1" s="3" t="s">
        <v>55</v>
      </c>
      <c r="H1" s="3" t="s">
        <v>54</v>
      </c>
      <c r="I1" s="1" t="s">
        <v>1</v>
      </c>
      <c r="J1" s="1" t="s">
        <v>2</v>
      </c>
      <c r="K1" s="1" t="s">
        <v>53</v>
      </c>
      <c r="L1" s="1" t="s">
        <v>52</v>
      </c>
      <c r="M1" s="1" t="s">
        <v>51</v>
      </c>
      <c r="N1" s="3" t="s">
        <v>50</v>
      </c>
      <c r="O1" s="3" t="s">
        <v>49</v>
      </c>
      <c r="P1" s="3" t="s">
        <v>48</v>
      </c>
      <c r="Q1" s="3" t="s">
        <v>47</v>
      </c>
      <c r="R1" s="2" t="s">
        <v>46</v>
      </c>
      <c r="S1" s="3" t="s">
        <v>45</v>
      </c>
      <c r="T1" s="3" t="s">
        <v>44</v>
      </c>
      <c r="U1" s="3" t="s">
        <v>43</v>
      </c>
      <c r="V1" s="3" t="s">
        <v>42</v>
      </c>
      <c r="W1" s="3" t="s">
        <v>41</v>
      </c>
      <c r="X1" s="3" t="s">
        <v>40</v>
      </c>
      <c r="Y1" s="3" t="s">
        <v>39</v>
      </c>
      <c r="Z1" s="3" t="s">
        <v>38</v>
      </c>
      <c r="AA1" s="3" t="s">
        <v>37</v>
      </c>
      <c r="AB1" s="3" t="s">
        <v>36</v>
      </c>
      <c r="AC1" s="3" t="s">
        <v>35</v>
      </c>
      <c r="AD1" s="3" t="s">
        <v>34</v>
      </c>
      <c r="AE1" s="3" t="s">
        <v>33</v>
      </c>
      <c r="AF1" s="3" t="s">
        <v>32</v>
      </c>
      <c r="AG1" s="3" t="s">
        <v>31</v>
      </c>
      <c r="AH1" s="3" t="s">
        <v>30</v>
      </c>
      <c r="AI1" s="3" t="s">
        <v>29</v>
      </c>
      <c r="AJ1" s="3" t="s">
        <v>28</v>
      </c>
      <c r="AK1" s="3" t="s">
        <v>27</v>
      </c>
      <c r="AL1" s="3" t="s">
        <v>26</v>
      </c>
      <c r="AM1" s="3" t="s">
        <v>25</v>
      </c>
      <c r="AN1" s="3" t="s">
        <v>24</v>
      </c>
      <c r="AO1" s="3" t="s">
        <v>23</v>
      </c>
      <c r="AP1" s="3" t="s">
        <v>22</v>
      </c>
      <c r="AQ1" s="3" t="s">
        <v>21</v>
      </c>
      <c r="AR1" s="3" t="s">
        <v>20</v>
      </c>
      <c r="AS1" s="3" t="s">
        <v>19</v>
      </c>
      <c r="AT1" s="3" t="s">
        <v>18</v>
      </c>
      <c r="AU1" s="3" t="s">
        <v>17</v>
      </c>
      <c r="AV1" s="3" t="s">
        <v>16</v>
      </c>
      <c r="AW1" s="3" t="s">
        <v>15</v>
      </c>
      <c r="AX1" s="3" t="s">
        <v>14</v>
      </c>
      <c r="AY1" s="3" t="s">
        <v>13</v>
      </c>
      <c r="AZ1" s="3" t="s">
        <v>12</v>
      </c>
      <c r="BA1" s="3" t="s">
        <v>11</v>
      </c>
      <c r="BB1" s="3" t="s">
        <v>10</v>
      </c>
      <c r="BC1" s="3" t="s">
        <v>9</v>
      </c>
      <c r="BD1" s="3" t="s">
        <v>8</v>
      </c>
      <c r="BE1" s="3" t="s">
        <v>7</v>
      </c>
      <c r="BF1" s="3" t="s">
        <v>6</v>
      </c>
      <c r="BG1" s="3" t="s">
        <v>5</v>
      </c>
      <c r="BH1" s="3" t="s">
        <v>4</v>
      </c>
      <c r="BI1" s="3" t="s">
        <v>3</v>
      </c>
    </row>
    <row r="2" spans="1:61" ht="216" x14ac:dyDescent="0.55000000000000004">
      <c r="A2" s="1" t="str">
        <f>IF(はたらこねっと_元データ!D2="","",はたらこねっと_元データ!D2)</f>
        <v>（応募内容）業務名</v>
      </c>
      <c r="B2" s="4" t="str">
        <f>IF(はたらこねっと_元データ!E2="","",はたらこねっと_元データ!E2)</f>
        <v>（応募内容）応募日</v>
      </c>
      <c r="C2" s="5" t="str">
        <f>IF(はたらこねっと_元データ!F2="","",はたらこねっと_元データ!F2)</f>
        <v>氏名（漢字）</v>
      </c>
      <c r="D2" s="5" t="str">
        <f>IF(はたらこねっと_元データ!G2="","",はたらこねっと_元データ!G2)</f>
        <v>氏名（ふりがな）</v>
      </c>
      <c r="E2" s="1" t="str">
        <f>IF(はたらこねっと_元データ!S2="","",IF(LEFT(はたらこねっと_元データ!S2,1)="0",はたらこねっと_元データ!S2,"0"&amp;はたらこねっと_元データ!S2))</f>
        <v>0連絡先TEL</v>
      </c>
      <c r="F2" s="1" t="str">
        <f>IF(はたらこねっと_元データ!Q2="","",はたらこねっと_元データ!Q2)</f>
        <v>メールアドレス1</v>
      </c>
      <c r="I2" s="1" t="str">
        <f>IF(はたらこねっと_元データ!H2="","",TEXT(はたらこねっと_元データ!H2,"yyyy/m/d"))</f>
        <v>生年月日</v>
      </c>
      <c r="J2" s="1" t="str">
        <f>IF(はたらこねっと_元データ!I2="","",はたらこねっと_元データ!I2)</f>
        <v>性別</v>
      </c>
      <c r="K2" s="1" t="str">
        <f>IF(はたらこねっと_元データ!J2="","",はたらこねっと_元データ!J2)</f>
        <v>郵便番号コード</v>
      </c>
      <c r="L2" s="1" t="str">
        <f>IF(はたらこねっと_元データ!K2&amp;はたらこねっと_元データ!L2="","",はたらこねっと_元データ!K2&amp;はたらこねっと_元データ!L2)</f>
        <v>都道府県名市区町村名</v>
      </c>
      <c r="M2" s="1" t="str">
        <f>IF(はたらこねっと_元データ!M2="","",はたらこねっと_元データ!M2)</f>
        <v>番地・建物名</v>
      </c>
      <c r="R2" s="6" t="str">
        <f>"【（応募内容）エントリー管理番号】"&amp;はたらこねっと_元データ!B2&amp;CHAR(10)&amp;
"【（応募内容）お仕事NO】"&amp;はたらこねっと_元データ!C2&amp;CHAR(10)&amp;
"【（応募内容）応募区分】"&amp;はたらこねっと_元データ!BP2&amp;CHAR(10)&amp;
"【（応募内容）対応状況区分】"&amp;はたらこねっと_元データ!BQ2&amp;CHAR(10)&amp;
"【（応募内容）メール送信区分】"&amp;はたらこねっと_元データ!BR2&amp;CHAR(10)&amp;
"【（応募内容）雇用形態】"&amp;はたらこねっと_元データ!CD2&amp;CHAR(10)&amp;
"【（応募内容）応募種別】"&amp;はたらこねっと_元データ!CU2&amp;CHAR(10)&amp;
"【重複有無】"&amp;はたらこねっと_元データ!CF2&amp;CHAR(10)&amp;
"【現在の状況】"&amp;はたらこねっと_元データ!CN2&amp;CHAR(10)&amp;
"【連絡方法について】"&amp;はたらこねっと_元データ!U2&amp;CHAR(10)&amp;
"【職務経験の有無】"&amp;はたらこねっと_元データ!AE2&amp;CHAR(10)</f>
        <v xml:space="preserve">【（応募内容）エントリー管理番号】（応募内容）エントリー管理番号
【（応募内容）お仕事NO】（応募内容）お仕事NO
【（応募内容）応募区分】（応募内容）応募区分
【（応募内容）対応状況区分】（応募内容）対応状況区分
【（応募内容）メール送信区分】（応募内容）メール送信区分
【（応募内容）雇用形態】（応募内容）雇用形態
【（応募内容）応募種別】（応募内容）応募種別
【重複有無】重複有無
【現在の状況】現在の状況
【連絡方法について】連絡方法について
【職務経験の有無】職務経験の有無
</v>
      </c>
      <c r="S2" s="9"/>
      <c r="AP2" s="3" t="str">
        <f>IF(はたらこねっと_元データ!BF2="","",はたらこねっと_元データ!BF2)</f>
        <v>TOEIC</v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C2"/>
  <sheetViews>
    <sheetView workbookViewId="0">
      <selection activeCell="CI2" sqref="A2:XFD2"/>
    </sheetView>
  </sheetViews>
  <sheetFormatPr defaultColWidth="8.83203125" defaultRowHeight="18" x14ac:dyDescent="0.55000000000000004"/>
  <cols>
    <col min="1" max="1" width="21.1640625" style="7" bestFit="1" customWidth="1"/>
    <col min="2" max="2" width="22" style="7" customWidth="1"/>
    <col min="3" max="3" width="22.1640625" style="7" bestFit="1" customWidth="1"/>
    <col min="4" max="4" width="62.1640625" style="7" bestFit="1" customWidth="1"/>
    <col min="5" max="5" width="19.1640625" style="7" bestFit="1" customWidth="1"/>
    <col min="6" max="6" width="13" style="7" bestFit="1" customWidth="1"/>
    <col min="7" max="7" width="17.1640625" style="7" bestFit="1" customWidth="1"/>
    <col min="8" max="8" width="10.6640625" style="7" bestFit="1" customWidth="1"/>
    <col min="9" max="9" width="11.1640625" style="7" bestFit="1" customWidth="1"/>
    <col min="10" max="12" width="8.6640625" style="7"/>
    <col min="13" max="13" width="42.33203125" style="7" bestFit="1" customWidth="1"/>
    <col min="14" max="16" width="8.6640625" style="7"/>
    <col min="17" max="17" width="20.83203125" style="7" bestFit="1" customWidth="1"/>
    <col min="18" max="18" width="11.5" style="7" customWidth="1"/>
    <col min="19" max="19" width="13.1640625" style="7" customWidth="1"/>
    <col min="20" max="20" width="8.6640625" style="7"/>
    <col min="21" max="21" width="21.1640625" style="7" bestFit="1" customWidth="1"/>
    <col min="22" max="30" width="8.6640625" style="7"/>
    <col min="31" max="31" width="18" style="7" customWidth="1"/>
    <col min="32" max="66" width="8.6640625" style="7"/>
    <col min="67" max="68" width="21.1640625" style="7" bestFit="1" customWidth="1"/>
    <col min="69" max="69" width="25.33203125" style="7" bestFit="1" customWidth="1"/>
    <col min="70" max="70" width="27.33203125" style="7" bestFit="1" customWidth="1"/>
    <col min="71" max="72" width="8.6640625" style="7"/>
    <col min="73" max="74" width="35.5" style="7" bestFit="1" customWidth="1"/>
    <col min="75" max="81" width="8.6640625" style="7"/>
    <col min="82" max="82" width="21.1640625" style="7" bestFit="1" customWidth="1"/>
    <col min="83" max="91" width="8.6640625" style="7"/>
    <col min="92" max="92" width="11.1640625" style="7" bestFit="1" customWidth="1"/>
    <col min="93" max="98" width="8.6640625" style="7"/>
    <col min="99" max="99" width="21.1640625" style="7" bestFit="1" customWidth="1"/>
    <col min="100" max="105" width="8.6640625" style="7"/>
    <col min="106" max="106" width="26.1640625" style="7" bestFit="1" customWidth="1"/>
    <col min="107" max="109" width="8.6640625" style="7"/>
    <col min="110" max="16384" width="8.83203125" style="7"/>
  </cols>
  <sheetData>
    <row r="1" spans="1:107" customFormat="1" x14ac:dyDescent="0.55000000000000004">
      <c r="A1" s="8" t="s">
        <v>61</v>
      </c>
      <c r="B1" s="8" t="s">
        <v>161</v>
      </c>
      <c r="C1" s="8" t="s">
        <v>162</v>
      </c>
      <c r="D1" s="8" t="s">
        <v>62</v>
      </c>
      <c r="E1" s="8" t="s">
        <v>63</v>
      </c>
      <c r="F1" s="8" t="s">
        <v>64</v>
      </c>
      <c r="G1" s="8" t="s">
        <v>65</v>
      </c>
      <c r="H1" s="8" t="s">
        <v>1</v>
      </c>
      <c r="I1" s="8" t="s">
        <v>2</v>
      </c>
      <c r="J1" s="8" t="s">
        <v>66</v>
      </c>
      <c r="K1" s="8" t="s">
        <v>67</v>
      </c>
      <c r="L1" s="8" t="s">
        <v>68</v>
      </c>
      <c r="M1" s="8" t="s">
        <v>69</v>
      </c>
      <c r="N1" t="s">
        <v>70</v>
      </c>
      <c r="O1" t="s">
        <v>71</v>
      </c>
      <c r="P1" t="s">
        <v>72</v>
      </c>
      <c r="Q1" s="8" t="s">
        <v>73</v>
      </c>
      <c r="R1" t="s">
        <v>74</v>
      </c>
      <c r="S1" s="8" t="s">
        <v>75</v>
      </c>
      <c r="T1" t="s">
        <v>76</v>
      </c>
      <c r="U1" s="8" t="s">
        <v>163</v>
      </c>
      <c r="V1" t="s">
        <v>77</v>
      </c>
      <c r="W1" t="s">
        <v>78</v>
      </c>
      <c r="X1" t="s">
        <v>79</v>
      </c>
      <c r="Y1" t="s">
        <v>80</v>
      </c>
      <c r="Z1" t="s">
        <v>81</v>
      </c>
      <c r="AA1" t="s">
        <v>82</v>
      </c>
      <c r="AB1" t="s">
        <v>83</v>
      </c>
      <c r="AC1" t="s">
        <v>84</v>
      </c>
      <c r="AD1" t="s">
        <v>85</v>
      </c>
      <c r="AE1" s="8" t="s">
        <v>164</v>
      </c>
      <c r="AF1" t="s">
        <v>86</v>
      </c>
      <c r="AG1" t="s">
        <v>87</v>
      </c>
      <c r="AH1" t="s">
        <v>88</v>
      </c>
      <c r="AI1" t="s">
        <v>89</v>
      </c>
      <c r="AJ1" t="s">
        <v>90</v>
      </c>
      <c r="AK1" t="s">
        <v>91</v>
      </c>
      <c r="AL1" t="s">
        <v>92</v>
      </c>
      <c r="AM1" t="s">
        <v>93</v>
      </c>
      <c r="AN1" t="s">
        <v>94</v>
      </c>
      <c r="AO1" t="s">
        <v>95</v>
      </c>
      <c r="AP1" t="s">
        <v>96</v>
      </c>
      <c r="AQ1" t="s">
        <v>97</v>
      </c>
      <c r="AR1" t="s">
        <v>98</v>
      </c>
      <c r="AS1" t="s">
        <v>99</v>
      </c>
      <c r="AT1" t="s">
        <v>100</v>
      </c>
      <c r="AU1" t="s">
        <v>101</v>
      </c>
      <c r="AV1" t="s">
        <v>102</v>
      </c>
      <c r="AW1" t="s">
        <v>103</v>
      </c>
      <c r="AX1" t="s">
        <v>104</v>
      </c>
      <c r="AY1" t="s">
        <v>105</v>
      </c>
      <c r="AZ1" t="s">
        <v>106</v>
      </c>
      <c r="BA1" t="s">
        <v>107</v>
      </c>
      <c r="BB1" t="s">
        <v>108</v>
      </c>
      <c r="BC1" t="s">
        <v>109</v>
      </c>
      <c r="BD1" t="s">
        <v>110</v>
      </c>
      <c r="BE1" t="s">
        <v>111</v>
      </c>
      <c r="BF1" t="s">
        <v>112</v>
      </c>
      <c r="BG1" t="s">
        <v>113</v>
      </c>
      <c r="BH1" t="s">
        <v>114</v>
      </c>
      <c r="BI1" t="s">
        <v>115</v>
      </c>
      <c r="BJ1" t="s">
        <v>116</v>
      </c>
      <c r="BK1" t="s">
        <v>117</v>
      </c>
      <c r="BL1" t="s">
        <v>118</v>
      </c>
      <c r="BM1" t="s">
        <v>119</v>
      </c>
      <c r="BN1" t="s">
        <v>120</v>
      </c>
      <c r="BO1" s="8" t="s">
        <v>121</v>
      </c>
      <c r="BP1" s="8" t="s">
        <v>122</v>
      </c>
      <c r="BQ1" s="8" t="s">
        <v>165</v>
      </c>
      <c r="BR1" s="8" t="s">
        <v>123</v>
      </c>
      <c r="BS1" t="s">
        <v>124</v>
      </c>
      <c r="BT1" t="s">
        <v>125</v>
      </c>
      <c r="BU1" t="s">
        <v>126</v>
      </c>
      <c r="BV1" t="s">
        <v>127</v>
      </c>
      <c r="BW1" t="s">
        <v>128</v>
      </c>
      <c r="BX1" t="s">
        <v>129</v>
      </c>
      <c r="BY1" t="s">
        <v>130</v>
      </c>
      <c r="BZ1" t="s">
        <v>131</v>
      </c>
      <c r="CA1" t="s">
        <v>132</v>
      </c>
      <c r="CB1" t="s">
        <v>133</v>
      </c>
      <c r="CC1" t="s">
        <v>134</v>
      </c>
      <c r="CD1" s="8" t="s">
        <v>135</v>
      </c>
      <c r="CE1" t="s">
        <v>136</v>
      </c>
      <c r="CF1" s="8" t="s">
        <v>137</v>
      </c>
      <c r="CG1" t="s">
        <v>138</v>
      </c>
      <c r="CH1" t="s">
        <v>139</v>
      </c>
      <c r="CI1" t="s">
        <v>140</v>
      </c>
      <c r="CJ1" t="s">
        <v>141</v>
      </c>
      <c r="CK1" t="s">
        <v>142</v>
      </c>
      <c r="CL1" t="s">
        <v>143</v>
      </c>
      <c r="CM1" t="s">
        <v>144</v>
      </c>
      <c r="CN1" s="8" t="s">
        <v>145</v>
      </c>
      <c r="CO1" t="s">
        <v>146</v>
      </c>
      <c r="CP1" t="s">
        <v>147</v>
      </c>
      <c r="CQ1" t="s">
        <v>148</v>
      </c>
      <c r="CR1" t="s">
        <v>149</v>
      </c>
      <c r="CS1" t="s">
        <v>150</v>
      </c>
      <c r="CT1" t="s">
        <v>151</v>
      </c>
      <c r="CU1" t="s">
        <v>152</v>
      </c>
      <c r="CV1" t="s">
        <v>153</v>
      </c>
      <c r="CW1" t="s">
        <v>154</v>
      </c>
      <c r="CX1" t="s">
        <v>155</v>
      </c>
      <c r="CY1" t="s">
        <v>156</v>
      </c>
      <c r="CZ1" t="s">
        <v>157</v>
      </c>
      <c r="DA1" t="s">
        <v>158</v>
      </c>
      <c r="DB1" t="s">
        <v>159</v>
      </c>
      <c r="DC1" t="s">
        <v>160</v>
      </c>
    </row>
    <row r="2" spans="1:107" customFormat="1" x14ac:dyDescent="0.55000000000000004">
      <c r="A2" s="8" t="s">
        <v>61</v>
      </c>
      <c r="B2" s="8" t="s">
        <v>161</v>
      </c>
      <c r="C2" s="8" t="s">
        <v>162</v>
      </c>
      <c r="D2" s="8" t="s">
        <v>62</v>
      </c>
      <c r="E2" s="8" t="s">
        <v>63</v>
      </c>
      <c r="F2" s="8" t="s">
        <v>64</v>
      </c>
      <c r="G2" s="8" t="s">
        <v>65</v>
      </c>
      <c r="H2" s="8" t="s">
        <v>1</v>
      </c>
      <c r="I2" s="8" t="s">
        <v>2</v>
      </c>
      <c r="J2" s="8" t="s">
        <v>66</v>
      </c>
      <c r="K2" s="8" t="s">
        <v>67</v>
      </c>
      <c r="L2" s="8" t="s">
        <v>68</v>
      </c>
      <c r="M2" s="8" t="s">
        <v>69</v>
      </c>
      <c r="N2" t="s">
        <v>70</v>
      </c>
      <c r="O2" t="s">
        <v>71</v>
      </c>
      <c r="P2" t="s">
        <v>72</v>
      </c>
      <c r="Q2" s="8" t="s">
        <v>73</v>
      </c>
      <c r="R2" t="s">
        <v>74</v>
      </c>
      <c r="S2" s="8" t="s">
        <v>75</v>
      </c>
      <c r="T2" t="s">
        <v>76</v>
      </c>
      <c r="U2" s="8" t="s">
        <v>163</v>
      </c>
      <c r="V2" t="s">
        <v>77</v>
      </c>
      <c r="W2" t="s">
        <v>78</v>
      </c>
      <c r="X2" t="s">
        <v>79</v>
      </c>
      <c r="Y2" t="s">
        <v>80</v>
      </c>
      <c r="Z2" t="s">
        <v>81</v>
      </c>
      <c r="AA2" t="s">
        <v>82</v>
      </c>
      <c r="AB2" t="s">
        <v>83</v>
      </c>
      <c r="AC2" t="s">
        <v>84</v>
      </c>
      <c r="AD2" t="s">
        <v>85</v>
      </c>
      <c r="AE2" s="8" t="s">
        <v>164</v>
      </c>
      <c r="AF2" t="s">
        <v>86</v>
      </c>
      <c r="AG2" t="s">
        <v>87</v>
      </c>
      <c r="AH2" t="s">
        <v>88</v>
      </c>
      <c r="AI2" t="s">
        <v>89</v>
      </c>
      <c r="AJ2" t="s">
        <v>90</v>
      </c>
      <c r="AK2" t="s">
        <v>91</v>
      </c>
      <c r="AL2" t="s">
        <v>92</v>
      </c>
      <c r="AM2" t="s">
        <v>93</v>
      </c>
      <c r="AN2" t="s">
        <v>94</v>
      </c>
      <c r="AO2" t="s">
        <v>95</v>
      </c>
      <c r="AP2" t="s">
        <v>96</v>
      </c>
      <c r="AQ2" t="s">
        <v>97</v>
      </c>
      <c r="AR2" t="s">
        <v>98</v>
      </c>
      <c r="AS2" t="s">
        <v>99</v>
      </c>
      <c r="AT2" t="s">
        <v>100</v>
      </c>
      <c r="AU2" t="s">
        <v>101</v>
      </c>
      <c r="AV2" t="s">
        <v>102</v>
      </c>
      <c r="AW2" t="s">
        <v>103</v>
      </c>
      <c r="AX2" t="s">
        <v>104</v>
      </c>
      <c r="AY2" t="s">
        <v>105</v>
      </c>
      <c r="AZ2" t="s">
        <v>106</v>
      </c>
      <c r="BA2" t="s">
        <v>107</v>
      </c>
      <c r="BB2" t="s">
        <v>108</v>
      </c>
      <c r="BC2" t="s">
        <v>109</v>
      </c>
      <c r="BD2" t="s">
        <v>110</v>
      </c>
      <c r="BE2" t="s">
        <v>111</v>
      </c>
      <c r="BF2" t="s">
        <v>112</v>
      </c>
      <c r="BG2" t="s">
        <v>113</v>
      </c>
      <c r="BH2" t="s">
        <v>114</v>
      </c>
      <c r="BI2" t="s">
        <v>115</v>
      </c>
      <c r="BJ2" t="s">
        <v>116</v>
      </c>
      <c r="BK2" t="s">
        <v>117</v>
      </c>
      <c r="BL2" t="s">
        <v>118</v>
      </c>
      <c r="BM2" t="s">
        <v>119</v>
      </c>
      <c r="BN2" t="s">
        <v>120</v>
      </c>
      <c r="BO2" s="8" t="s">
        <v>121</v>
      </c>
      <c r="BP2" s="8" t="s">
        <v>122</v>
      </c>
      <c r="BQ2" s="8" t="s">
        <v>165</v>
      </c>
      <c r="BR2" s="8" t="s">
        <v>123</v>
      </c>
      <c r="BS2" t="s">
        <v>124</v>
      </c>
      <c r="BT2" t="s">
        <v>125</v>
      </c>
      <c r="BU2" t="s">
        <v>126</v>
      </c>
      <c r="BV2" t="s">
        <v>127</v>
      </c>
      <c r="BW2" t="s">
        <v>128</v>
      </c>
      <c r="BX2" t="s">
        <v>129</v>
      </c>
      <c r="BY2" t="s">
        <v>130</v>
      </c>
      <c r="BZ2" t="s">
        <v>131</v>
      </c>
      <c r="CA2" t="s">
        <v>132</v>
      </c>
      <c r="CB2" t="s">
        <v>133</v>
      </c>
      <c r="CC2" t="s">
        <v>134</v>
      </c>
      <c r="CD2" s="8" t="s">
        <v>135</v>
      </c>
      <c r="CE2" t="s">
        <v>136</v>
      </c>
      <c r="CF2" s="8" t="s">
        <v>137</v>
      </c>
      <c r="CG2" t="s">
        <v>138</v>
      </c>
      <c r="CH2" t="s">
        <v>139</v>
      </c>
      <c r="CI2" t="s">
        <v>140</v>
      </c>
      <c r="CJ2" t="s">
        <v>141</v>
      </c>
      <c r="CK2" t="s">
        <v>142</v>
      </c>
      <c r="CL2" t="s">
        <v>143</v>
      </c>
      <c r="CM2" t="s">
        <v>144</v>
      </c>
      <c r="CN2" s="8" t="s">
        <v>145</v>
      </c>
      <c r="CO2" t="s">
        <v>146</v>
      </c>
      <c r="CP2" t="s">
        <v>147</v>
      </c>
      <c r="CQ2" t="s">
        <v>148</v>
      </c>
      <c r="CR2" t="s">
        <v>149</v>
      </c>
      <c r="CS2" t="s">
        <v>150</v>
      </c>
      <c r="CT2" t="s">
        <v>151</v>
      </c>
      <c r="CU2" t="s">
        <v>152</v>
      </c>
      <c r="CV2" t="s">
        <v>153</v>
      </c>
      <c r="CW2" t="s">
        <v>154</v>
      </c>
      <c r="CX2" t="s">
        <v>155</v>
      </c>
      <c r="CY2" t="s">
        <v>156</v>
      </c>
      <c r="CZ2" t="s">
        <v>157</v>
      </c>
      <c r="DA2" t="s">
        <v>158</v>
      </c>
      <c r="DB2" t="s">
        <v>159</v>
      </c>
      <c r="DC2" t="s">
        <v>160</v>
      </c>
    </row>
  </sheetData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HRMOS_応募情報フォーマット</vt:lpstr>
      <vt:lpstr>はたらこねっと_元データ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里奈</dc:creator>
  <cp:lastModifiedBy>村上 陽香</cp:lastModifiedBy>
  <dcterms:created xsi:type="dcterms:W3CDTF">2018-11-26T09:32:41Z</dcterms:created>
  <dcterms:modified xsi:type="dcterms:W3CDTF">2021-02-05T07:20:01Z</dcterms:modified>
</cp:coreProperties>
</file>