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haruka.suzuki\Downloads\"/>
    </mc:Choice>
  </mc:AlternateContent>
  <xr:revisionPtr revIDLastSave="0" documentId="13_ncr:1_{A0340304-2CA3-46BB-8A48-F40FDB215F80}" xr6:coauthVersionLast="47" xr6:coauthVersionMax="47" xr10:uidLastSave="{00000000-0000-0000-0000-000000000000}"/>
  <bookViews>
    <workbookView xWindow="-120" yWindow="-120" windowWidth="23280" windowHeight="15000" xr2:uid="{00000000-000D-0000-FFFF-FFFF00000000}"/>
  </bookViews>
  <sheets>
    <sheet name="テックプレイ_to_HRMOS" sheetId="1" r:id="rId1"/>
    <sheet name="元データ"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2" i="1" l="1"/>
  <c r="I2" i="1"/>
  <c r="AJ2" i="1"/>
  <c r="AI2" i="1"/>
  <c r="F2" i="1"/>
  <c r="C2" i="1"/>
</calcChain>
</file>

<file path=xl/sharedStrings.xml><?xml version="1.0" encoding="utf-8"?>
<sst xmlns="http://schemas.openxmlformats.org/spreadsheetml/2006/main" count="93" uniqueCount="89">
  <si>
    <t>募集ポジション名</t>
  </si>
  <si>
    <t>応募日</t>
  </si>
  <si>
    <t>氏名</t>
  </si>
  <si>
    <t>氏名(かな)</t>
  </si>
  <si>
    <t>電話番号</t>
  </si>
  <si>
    <t>メールアドレス</t>
  </si>
  <si>
    <t>所属組織</t>
  </si>
  <si>
    <t>部署・役職・学部など</t>
  </si>
  <si>
    <t>生年月日</t>
  </si>
  <si>
    <t>性別</t>
  </si>
  <si>
    <t>住所: 郵便番号</t>
  </si>
  <si>
    <t>住所: 番地</t>
  </si>
  <si>
    <t>住所: ビル名</t>
  </si>
  <si>
    <t>Facebook URL</t>
  </si>
  <si>
    <t>LinkedIn URL</t>
  </si>
  <si>
    <t>GitHub URL</t>
  </si>
  <si>
    <t>Twitter URL</t>
  </si>
  <si>
    <t>備考</t>
  </si>
  <si>
    <t>レジュメ(フリーテキスト)</t>
  </si>
  <si>
    <t>学校名_1</t>
  </si>
  <si>
    <t>学部・学科名_1</t>
  </si>
  <si>
    <t>学位等_1</t>
  </si>
  <si>
    <t>期間 (開始)_1</t>
  </si>
  <si>
    <t>期間 (終了)_1</t>
  </si>
  <si>
    <t>学校名_2</t>
  </si>
  <si>
    <t>学部・学科名_2</t>
  </si>
  <si>
    <t>学位等_2</t>
  </si>
  <si>
    <t>期間 (開始)_2</t>
  </si>
  <si>
    <t>期間 (終了)_2</t>
  </si>
  <si>
    <t>学校名_3</t>
  </si>
  <si>
    <t>学部・学科名_3</t>
  </si>
  <si>
    <t>学位等_3</t>
  </si>
  <si>
    <t>期間 (開始)_3</t>
  </si>
  <si>
    <t>期間 (終了)_3</t>
  </si>
  <si>
    <t>会社名_1</t>
  </si>
  <si>
    <t>職種名_1</t>
  </si>
  <si>
    <t>部署・役職_1</t>
  </si>
  <si>
    <t>働き方_1</t>
  </si>
  <si>
    <t>業務内容_1</t>
  </si>
  <si>
    <t>就業期間 (開始)_1</t>
  </si>
  <si>
    <t>就業期間 (終了)_1</t>
  </si>
  <si>
    <t>会社名_2</t>
  </si>
  <si>
    <t>職種名_2</t>
  </si>
  <si>
    <t>部署・役職_2</t>
  </si>
  <si>
    <t>働き方_2</t>
  </si>
  <si>
    <t>業務内容_2</t>
  </si>
  <si>
    <t>就業期間 (開始)_2</t>
  </si>
  <si>
    <t>就業期間 (終了)_2</t>
  </si>
  <si>
    <t>会社名_3</t>
  </si>
  <si>
    <t>職種名_3</t>
  </si>
  <si>
    <t>部署・役職_3</t>
  </si>
  <si>
    <t>働き方_3</t>
  </si>
  <si>
    <t>業務内容_3</t>
  </si>
  <si>
    <t>就業期間 (開始)_3</t>
  </si>
  <si>
    <t>就業期間 (終了)_3</t>
  </si>
  <si>
    <t>資格名_1</t>
  </si>
  <si>
    <t>取得年月_1</t>
  </si>
  <si>
    <t>資格名_2</t>
  </si>
  <si>
    <t>取得年月_2</t>
  </si>
  <si>
    <t>資格名_3</t>
  </si>
  <si>
    <t>取得年月_3</t>
  </si>
  <si>
    <t>No.</t>
  </si>
  <si>
    <t>受付番号</t>
  </si>
  <si>
    <t>ユーザー名</t>
  </si>
  <si>
    <t>プロフィールページURL</t>
  </si>
  <si>
    <t>参加状態</t>
  </si>
  <si>
    <t>出欠【0:欠席/1:出席】</t>
  </si>
  <si>
    <t>配信</t>
  </si>
  <si>
    <t>申込日時</t>
  </si>
  <si>
    <t>申込回数</t>
  </si>
  <si>
    <t>参照元</t>
  </si>
  <si>
    <t>自己紹介</t>
  </si>
  <si>
    <t>職種</t>
  </si>
  <si>
    <t>エリア</t>
  </si>
  <si>
    <t>タグ</t>
  </si>
  <si>
    <t>Twitter</t>
  </si>
  <si>
    <t>Facebook</t>
  </si>
  <si>
    <t>GitHub</t>
  </si>
  <si>
    <t>Qiita</t>
  </si>
  <si>
    <t>ブログ</t>
  </si>
  <si>
    <t>所属企業</t>
  </si>
  <si>
    <t>職種・</t>
  </si>
  <si>
    <t>年齢</t>
  </si>
  <si>
    <t>イベント参加目的やイベントへの期待など、宜しければ教えて下さい</t>
  </si>
  <si>
    <t>本日のイベントの満足度を教えてください</t>
  </si>
  <si>
    <t>よろしければQ1の満足度の理由を教えてください</t>
  </si>
  <si>
    <t>次回どのようなテーマのイベントを希望されますか？</t>
  </si>
  <si>
    <t>今後当社からイベントに関するご連絡をしてもよろしいでしょうか。</t>
  </si>
  <si>
    <t>【6.にて「はい」とお答えいただいた方へ】ご連絡が可能なメールアドレスをご記載ください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</si>
</sst>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9" tint="0.3999755851924192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4">
    <xf numFmtId="0" fontId="0" fillId="0" borderId="0" xfId="0">
      <alignment vertical="center"/>
    </xf>
    <xf numFmtId="0" fontId="0" fillId="33" borderId="0" xfId="0" applyFill="1">
      <alignment vertical="center"/>
    </xf>
    <xf numFmtId="0" fontId="0" fillId="0" borderId="0" xfId="0" applyFill="1">
      <alignment vertical="center"/>
    </xf>
    <xf numFmtId="0" fontId="0" fillId="34" borderId="0" xfId="0" applyFill="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2"/>
  <sheetViews>
    <sheetView tabSelected="1" workbookViewId="0"/>
  </sheetViews>
  <sheetFormatPr defaultRowHeight="18.75" x14ac:dyDescent="0.4"/>
  <sheetData>
    <row r="1" spans="1:61"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row>
    <row r="2" spans="1:61" x14ac:dyDescent="0.4">
      <c r="C2" t="str">
        <f>IF(元データ!U2="","",元データ!U2)</f>
        <v/>
      </c>
      <c r="F2" t="str">
        <f>IF(元データ!V2="","",元データ!V2)</f>
        <v/>
      </c>
      <c r="I2" t="str">
        <f>IF(元データ!K2="","",TEXT(元データ!K2,"yyyy/mm/dd"))</f>
        <v/>
      </c>
      <c r="R2" t="str">
        <f>"【ユーザー名】"&amp;元データ!C2&amp;CHAR(10)&amp;
"【プロフィールページURL】"&amp;元データ!D2&amp;CHAR(10)&amp;
"【Twitter】"&amp;元データ!P2&amp;CHAR(10)&amp;
"【Facebook】"&amp;元データ!Q2&amp;CHAR(10)&amp;
"【GitHub】"&amp;元データ!R2&amp;CHAR(10)&amp;
"【Qiita】"&amp;元データ!S2&amp;CHAR(10)&amp;
"【ブログ】"&amp;元データ!T2&amp;CHAR(10)&amp;
"【年齢】"&amp;元データ!Y2&amp;CHAR(10)</f>
        <v xml:space="preserve">【ユーザー名】
【プロフィールページURL】
【Twitter】
【Facebook】
【GitHub】
【Qiita】
【ブログ】
【年齢】
</v>
      </c>
      <c r="AI2" t="str">
        <f>IF(元データ!W2="","",元データ!W2)</f>
        <v/>
      </c>
      <c r="AJ2" t="str">
        <f>IF(元データ!X2="","",元データ!X2)</f>
        <v/>
      </c>
    </row>
  </sheetData>
  <phoneticPr fontId="1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
  <sheetViews>
    <sheetView workbookViewId="0"/>
  </sheetViews>
  <sheetFormatPr defaultRowHeight="18.75" x14ac:dyDescent="0.4"/>
  <sheetData>
    <row r="1" spans="1:32" x14ac:dyDescent="0.4">
      <c r="A1" t="s">
        <v>61</v>
      </c>
      <c r="B1" t="s">
        <v>62</v>
      </c>
      <c r="C1" s="3" t="s">
        <v>63</v>
      </c>
      <c r="D1" s="3" t="s">
        <v>64</v>
      </c>
      <c r="E1" t="s">
        <v>65</v>
      </c>
      <c r="F1" t="s">
        <v>66</v>
      </c>
      <c r="G1" t="s">
        <v>67</v>
      </c>
      <c r="H1" t="s">
        <v>68</v>
      </c>
      <c r="I1" t="s">
        <v>69</v>
      </c>
      <c r="J1" t="s">
        <v>70</v>
      </c>
      <c r="K1" s="1" t="s">
        <v>8</v>
      </c>
      <c r="L1" t="s">
        <v>71</v>
      </c>
      <c r="M1" t="s">
        <v>72</v>
      </c>
      <c r="N1" t="s">
        <v>73</v>
      </c>
      <c r="O1" t="s">
        <v>74</v>
      </c>
      <c r="P1" s="3" t="s">
        <v>75</v>
      </c>
      <c r="Q1" s="3" t="s">
        <v>76</v>
      </c>
      <c r="R1" s="3" t="s">
        <v>77</v>
      </c>
      <c r="S1" s="3" t="s">
        <v>78</v>
      </c>
      <c r="T1" s="3" t="s">
        <v>79</v>
      </c>
      <c r="U1" s="1" t="s">
        <v>2</v>
      </c>
      <c r="V1" s="1" t="s">
        <v>5</v>
      </c>
      <c r="W1" s="1" t="s">
        <v>80</v>
      </c>
      <c r="X1" s="1" t="s">
        <v>81</v>
      </c>
      <c r="Y1" s="3" t="s">
        <v>82</v>
      </c>
      <c r="Z1" t="s">
        <v>83</v>
      </c>
      <c r="AA1" t="s">
        <v>72</v>
      </c>
      <c r="AB1" t="s">
        <v>84</v>
      </c>
      <c r="AC1" t="s">
        <v>85</v>
      </c>
      <c r="AD1" t="s">
        <v>86</v>
      </c>
      <c r="AE1" t="s">
        <v>87</v>
      </c>
      <c r="AF1" s="2" t="s">
        <v>88</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テックプレイ_to_HRMOS</vt:lpstr>
      <vt:lpstr>元データ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鈴木 春花</cp:lastModifiedBy>
  <dcterms:created xsi:type="dcterms:W3CDTF">2022-03-30T04:09:56Z</dcterms:created>
  <dcterms:modified xsi:type="dcterms:W3CDTF">2022-03-30T04:34:13Z</dcterms:modified>
</cp:coreProperties>
</file>