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haruka.murakami\Desktop\esa用\"/>
    </mc:Choice>
  </mc:AlternateContent>
  <xr:revisionPtr revIDLastSave="0" documentId="8_{D96008D5-957F-4932-9235-E78F4E83CE83}" xr6:coauthVersionLast="45" xr6:coauthVersionMax="45" xr10:uidLastSave="{00000000-0000-0000-0000-000000000000}"/>
  <bookViews>
    <workbookView xWindow="-110" yWindow="-110" windowWidth="19420" windowHeight="10420" xr2:uid="{00000000-000D-0000-FFFF-FFFF00000000}"/>
  </bookViews>
  <sheets>
    <sheet name="応募情報フォーマット (3)" sheetId="1" r:id="rId1"/>
    <sheet name="e介護転職"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 r="K2" i="1"/>
  <c r="A2" i="1"/>
  <c r="S2" i="1" l="1"/>
  <c r="BF2" i="1"/>
  <c r="BD2" i="1"/>
  <c r="F2" i="1"/>
  <c r="E2" i="1"/>
  <c r="I2" i="1"/>
  <c r="J2" i="1"/>
  <c r="D2" i="1"/>
  <c r="C2" i="1"/>
  <c r="B2" i="1"/>
</calcChain>
</file>

<file path=xl/sharedStrings.xml><?xml version="1.0" encoding="utf-8"?>
<sst xmlns="http://schemas.openxmlformats.org/spreadsheetml/2006/main" count="107" uniqueCount="104">
  <si>
    <t>募集ポジション名</t>
  </si>
  <si>
    <t>応募日</t>
  </si>
  <si>
    <t>氏名</t>
  </si>
  <si>
    <t>氏名(かな)</t>
  </si>
  <si>
    <t>電話番号</t>
  </si>
  <si>
    <t>メールアドレス</t>
  </si>
  <si>
    <t>所属組織</t>
  </si>
  <si>
    <t>部署・役職・学部など</t>
  </si>
  <si>
    <t>生年月日</t>
  </si>
  <si>
    <t>性別</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</si>
  <si>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</si>
  <si>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</si>
  <si>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</si>
  <si>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</si>
  <si>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</si>
  <si>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</si>
  <si>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</si>
  <si>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</si>
  <si>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</si>
  <si>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</si>
  <si>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</si>
  <si>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</si>
  <si>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</si>
  <si>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</si>
  <si>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</si>
  <si>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</si>
  <si>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</si>
  <si>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</si>
  <si>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</si>
  <si>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</si>
  <si>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</si>
  <si>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</si>
  <si>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</si>
  <si>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</si>
  <si>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</si>
  <si>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</si>
  <si>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</si>
  <si>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</si>
  <si>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</si>
  <si>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</si>
  <si>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</si>
  <si>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</si>
  <si>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</si>
  <si>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</si>
  <si>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</si>
  <si>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</si>
  <si>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</si>
  <si>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</si>
  <si>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</si>
  <si>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</si>
  <si>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</si>
  <si>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</si>
  <si>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</si>
  <si>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</si>
  <si>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</si>
  <si>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</si>
  <si>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</si>
  <si>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</si>
  <si>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</si>
  <si>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</si>
  <si>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</si>
  <si>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エントリーID</t>
  </si>
  <si>
    <t>区分</t>
  </si>
  <si>
    <t>サイト</t>
  </si>
  <si>
    <t>選考状況</t>
  </si>
  <si>
    <t>応募日時</t>
  </si>
  <si>
    <t>求人情報ID</t>
  </si>
  <si>
    <t>事業所名</t>
  </si>
  <si>
    <t>管理タグ</t>
  </si>
  <si>
    <t>応募職種</t>
  </si>
  <si>
    <t>応募雇用形態</t>
  </si>
  <si>
    <t>応募勤務地</t>
  </si>
  <si>
    <t>ふりがな</t>
  </si>
  <si>
    <t>匿名</t>
  </si>
  <si>
    <t>都道府県</t>
  </si>
  <si>
    <t>住所</t>
  </si>
  <si>
    <t>固定電話</t>
  </si>
  <si>
    <t>携帯電話</t>
  </si>
  <si>
    <t>パソコンメールアドレス</t>
  </si>
  <si>
    <t>携帯メールアドレス</t>
  </si>
  <si>
    <t>取得資格</t>
  </si>
  <si>
    <t>その他取得スキル</t>
  </si>
  <si>
    <t>自己PR</t>
  </si>
  <si>
    <t>求人企業への質問</t>
  </si>
  <si>
    <t>メモ</t>
  </si>
  <si>
    <t>応募</t>
  </si>
  <si>
    <t>ｅ介護転職</t>
  </si>
  <si>
    <t>不採用</t>
  </si>
  <si>
    <t>ソナーレ浜田山</t>
  </si>
  <si>
    <t>【事務スタッフ/正社員】</t>
  </si>
  <si>
    <t>介護事務・事務</t>
  </si>
  <si>
    <t>正社員</t>
  </si>
  <si>
    <t>東京都杉並区浜田山3-941-2（番地）</t>
  </si>
  <si>
    <t>女性</t>
  </si>
  <si>
    <t>希望しない</t>
  </si>
  <si>
    <t>東京都</t>
  </si>
  <si>
    <t>介護福祉士，ケアクラーク，普通自動車免許</t>
  </si>
  <si>
    <t>日商簿記　３級、英検　３級、第2種情報処理技術者</t>
  </si>
  <si>
    <t>石田花子</t>
    <rPh sb="0" eb="2">
      <t>イシダ</t>
    </rPh>
    <rPh sb="2" eb="4">
      <t>ハナコ</t>
    </rPh>
    <phoneticPr fontId="5"/>
  </si>
  <si>
    <t>いしだのりこ</t>
    <phoneticPr fontId="5"/>
  </si>
  <si>
    <t>熊本市石山町１?１４?４５エアーズシティブライトコート１０４</t>
    <rPh sb="0" eb="2">
      <t>クマモト</t>
    </rPh>
    <rPh sb="3" eb="5">
      <t>イシヤマ</t>
    </rPh>
    <phoneticPr fontId="5"/>
  </si>
  <si>
    <t>090-0000-0000</t>
    <phoneticPr fontId="5"/>
  </si>
  <si>
    <t>ishidaishida@gmail.com</t>
    <phoneticPr fontId="5"/>
  </si>
  <si>
    <t>採用ご担当者様
このたび、e介護転職で、御社の募集を拝見し、応募させていただきたくご連絡いたしました。
本年4月までデイサービスの介護職をしながら、介護事務士の資格を取り、実績管理や介護請求事務、利用者への請求事務を担当していましたが、現場で腰椎圧迫骨折をし現場業務が負担になってきたこともあり、事務専門でやっていきたいと思い、在職中に事務職への配置転換を願い出ましたが出来ないとの返事だったため転職することにしました。今までの経験を生かし、ぜひ御社でお仕事をさせて頂きたいと思い応募させていただきたいと思います。ご多用中誠に恐縮ではございますが、何卒よろしくお願い申し上げ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</si>
</sst>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indexed="8"/>
      <name val="ヒラギノ角ゴ ProN W3"/>
    </font>
    <font>
      <sz val="10"/>
      <color indexed="8"/>
      <name val="ヒラギノ角ゴ ProN W6"/>
      <family val="2"/>
      <charset val="128"/>
    </font>
    <font>
      <u/>
      <sz val="10"/>
      <color theme="10"/>
      <name val="ヒラギノ角ゴ ProN W3"/>
      <family val="2"/>
      <charset val="128"/>
    </font>
    <font>
      <sz val="6"/>
      <name val="Tsukushi A Round Gothic Bold"/>
      <family val="3"/>
      <charset val="128"/>
    </font>
    <font>
      <sz val="11"/>
      <color rgb="FF000000"/>
      <name val="游ゴシック"/>
      <family val="2"/>
      <charset val="128"/>
    </font>
    <font>
      <sz val="6"/>
      <name val="游ゴシック"/>
      <family val="2"/>
      <charset val="128"/>
    </font>
    <font>
      <u/>
      <sz val="11"/>
      <color rgb="FF0563C1"/>
      <name val="游ゴシック"/>
      <family val="2"/>
      <charset val="128"/>
    </font>
  </fonts>
  <fills count="3">
    <fill>
      <patternFill patternType="none"/>
    </fill>
    <fill>
      <patternFill patternType="gray125"/>
    </fill>
    <fill>
      <patternFill patternType="solid">
        <fgColor indexed="9"/>
        <bgColor auto="1"/>
      </patternFill>
    </fill>
  </fills>
  <borders count="4">
    <border>
      <left/>
      <right/>
      <top/>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s>
  <cellStyleXfs count="2">
    <xf numFmtId="0" fontId="0" fillId="0" borderId="0" applyNumberFormat="0" applyFill="0" applyBorder="0" applyProtection="0">
      <alignment vertical="top" wrapText="1"/>
    </xf>
    <xf numFmtId="0" fontId="2" fillId="0" borderId="0" applyNumberFormat="0" applyFill="0" applyBorder="0" applyAlignment="0" applyProtection="0">
      <alignment vertical="top" wrapText="1"/>
    </xf>
  </cellStyleXfs>
  <cellXfs count="12">
    <xf numFmtId="0" fontId="0" fillId="0" borderId="0" xfId="0" applyFont="1" applyAlignment="1">
      <alignment vertical="top" wrapText="1"/>
    </xf>
    <xf numFmtId="0" fontId="0" fillId="0" borderId="0" xfId="0" applyNumberFormat="1" applyFont="1" applyAlignment="1">
      <alignment vertical="top"/>
    </xf>
    <xf numFmtId="49" fontId="1" fillId="2" borderId="1" xfId="0" applyNumberFormat="1" applyFont="1" applyFill="1" applyBorder="1" applyAlignment="1">
      <alignment vertical="top"/>
    </xf>
    <xf numFmtId="49" fontId="0" fillId="0" borderId="2" xfId="0" applyNumberFormat="1" applyFont="1" applyBorder="1" applyAlignment="1">
      <alignment vertical="top"/>
    </xf>
    <xf numFmtId="49" fontId="0" fillId="0" borderId="3" xfId="0" applyNumberFormat="1" applyFont="1" applyBorder="1" applyAlignment="1">
      <alignment vertical="top"/>
    </xf>
    <xf numFmtId="0" fontId="4" fillId="0" borderId="0" xfId="0" applyFont="1" applyAlignment="1">
      <alignment vertical="center"/>
    </xf>
    <xf numFmtId="22" fontId="4" fillId="0" borderId="0" xfId="0" applyNumberFormat="1" applyFont="1" applyAlignment="1">
      <alignment vertical="center"/>
    </xf>
    <xf numFmtId="14" fontId="4" fillId="0" borderId="0" xfId="0" applyNumberFormat="1" applyFont="1" applyAlignment="1">
      <alignment vertical="center"/>
    </xf>
    <xf numFmtId="0" fontId="6" fillId="0" borderId="0" xfId="1" applyFont="1" applyAlignment="1">
      <alignment vertical="center"/>
    </xf>
    <xf numFmtId="0" fontId="4" fillId="0" borderId="0" xfId="0" applyFont="1" applyAlignment="1">
      <alignment vertical="center" wrapText="1"/>
    </xf>
    <xf numFmtId="22" fontId="0" fillId="0" borderId="0" xfId="0" applyNumberFormat="1" applyFont="1" applyAlignment="1">
      <alignment vertical="top"/>
    </xf>
    <xf numFmtId="14" fontId="0" fillId="0" borderId="0" xfId="0" applyNumberFormat="1" applyFont="1" applyAlignment="1">
      <alignment vertical="top"/>
    </xf>
  </cellXfs>
  <cellStyles count="2">
    <cellStyle name="ハイパーリンク" xfId="1" builtinId="8"/>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BDBDB"/>
      <rgbColor rgb="FFA5A5A5"/>
      <rgbColor rgb="FF3F3F3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shidaishid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
  <sheetViews>
    <sheetView showGridLines="0" tabSelected="1" topLeftCell="I1" workbookViewId="0">
      <selection activeCell="R3" sqref="R3"/>
    </sheetView>
  </sheetViews>
  <sheetFormatPr defaultColWidth="8.296875" defaultRowHeight="23" customHeight="1"/>
  <cols>
    <col min="1" max="1" width="13.296875" style="1" customWidth="1"/>
    <col min="2" max="2" width="6.3984375" style="1" customWidth="1"/>
    <col min="3" max="3" width="4.8984375" style="1" customWidth="1"/>
    <col min="4" max="4" width="9.296875" style="1" customWidth="1"/>
    <col min="5" max="5" width="8.09765625" style="1" customWidth="1"/>
    <col min="6" max="6" width="12.8984375" style="1" customWidth="1"/>
    <col min="7" max="7" width="8.09765625" style="1" customWidth="1"/>
    <col min="8" max="8" width="18.09765625" style="1" customWidth="1"/>
    <col min="9" max="9" width="8.09765625" style="1" customWidth="1"/>
    <col min="10" max="10" width="4.8984375" style="1" customWidth="1"/>
    <col min="11" max="11" width="12.3984375" style="1" customWidth="1"/>
    <col min="12" max="12" width="9.09765625" style="1" customWidth="1"/>
    <col min="13" max="13" width="10.8984375" style="1" customWidth="1"/>
    <col min="14" max="14" width="13.3984375" style="1" customWidth="1"/>
    <col min="15" max="15" width="12.3984375" style="1" customWidth="1"/>
    <col min="16" max="17" width="11.09765625" style="1" customWidth="1"/>
    <col min="18" max="18" width="4.8984375" style="1" customWidth="1"/>
    <col min="19" max="19" width="20.8984375" style="1" customWidth="1"/>
    <col min="20" max="20" width="8.296875" style="1" customWidth="1"/>
    <col min="21" max="21" width="13.296875" style="1" customWidth="1"/>
    <col min="22" max="22" width="8.296875" style="1" customWidth="1"/>
    <col min="23" max="24" width="11.8984375" style="1" customWidth="1"/>
    <col min="25" max="25" width="8.296875" style="1" customWidth="1"/>
    <col min="26" max="26" width="13.296875" style="1" customWidth="1"/>
    <col min="27" max="27" width="8.296875" style="1" customWidth="1"/>
    <col min="28" max="29" width="11.8984375" style="1" customWidth="1"/>
    <col min="30" max="30" width="8.296875" style="1" customWidth="1"/>
    <col min="31" max="31" width="13.296875" style="1" customWidth="1"/>
    <col min="32" max="32" width="8.296875" style="1" customWidth="1"/>
    <col min="33" max="34" width="11.8984375" style="1" customWidth="1"/>
    <col min="35" max="36" width="8.296875" style="1" customWidth="1"/>
    <col min="37" max="37" width="11.69921875" style="1" customWidth="1"/>
    <col min="38" max="38" width="8.296875" style="1" customWidth="1"/>
    <col min="39" max="39" width="10" style="1" customWidth="1"/>
    <col min="40" max="41" width="15.09765625" style="1" customWidth="1"/>
    <col min="42" max="43" width="8.296875" style="1" customWidth="1"/>
    <col min="44" max="44" width="11.69921875" style="1" customWidth="1"/>
    <col min="45" max="45" width="8.296875" style="1" customWidth="1"/>
    <col min="46" max="46" width="10" style="1" customWidth="1"/>
    <col min="47" max="48" width="15.09765625" style="1" customWidth="1"/>
    <col min="49" max="50" width="8.296875" style="1" customWidth="1"/>
    <col min="51" max="51" width="11.69921875" style="1" customWidth="1"/>
    <col min="52" max="52" width="8.296875" style="1" customWidth="1"/>
    <col min="53" max="53" width="10" style="1" customWidth="1"/>
    <col min="54" max="55" width="15.09765625" style="1" customWidth="1"/>
    <col min="56" max="56" width="8.296875" style="1" customWidth="1"/>
    <col min="57" max="57" width="10" style="1" customWidth="1"/>
    <col min="58" max="58" width="8.296875" style="1" customWidth="1"/>
    <col min="59" max="59" width="10" style="1" customWidth="1"/>
    <col min="60" max="60" width="8.296875" style="1" customWidth="1"/>
    <col min="61" max="61" width="10" style="1" customWidth="1"/>
    <col min="62" max="256" width="8.296875" style="1" customWidth="1"/>
  </cols>
  <sheetData>
    <row r="1" spans="1:61" ht="18.25" customHeight="1">
      <c r="A1" s="2" t="s">
        <v>0</v>
      </c>
      <c r="B1" s="3"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4" t="s">
        <v>36</v>
      </c>
      <c r="AL1" s="4" t="s">
        <v>37</v>
      </c>
      <c r="AM1" s="4" t="s">
        <v>38</v>
      </c>
      <c r="AN1" s="4" t="s">
        <v>39</v>
      </c>
      <c r="AO1" s="4" t="s">
        <v>40</v>
      </c>
      <c r="AP1" s="4" t="s">
        <v>41</v>
      </c>
      <c r="AQ1" s="4" t="s">
        <v>42</v>
      </c>
      <c r="AR1" s="4" t="s">
        <v>43</v>
      </c>
      <c r="AS1" s="4" t="s">
        <v>44</v>
      </c>
      <c r="AT1" s="4" t="s">
        <v>45</v>
      </c>
      <c r="AU1" s="4"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row>
    <row r="2" spans="1:61" ht="23" customHeight="1">
      <c r="A2" s="1" t="str">
        <f>e介護転職!G2&amp;e介護転職!H2&amp;e介護転職!I2&amp;e介護転職!J2</f>
        <v>ソナーレ浜田山【事務スタッフ/正社員】介護事務・事務正社員</v>
      </c>
      <c r="B2" s="10">
        <f>e介護転職!E2</f>
        <v>43633.756736111114</v>
      </c>
      <c r="C2" s="1" t="str">
        <f>e介護転職!L2</f>
        <v>石田花子</v>
      </c>
      <c r="D2" s="1" t="str">
        <f>e介護転職!M2</f>
        <v>いしだのりこ</v>
      </c>
      <c r="E2" s="1">
        <f>e介護転職!T2</f>
        <v>0</v>
      </c>
      <c r="F2" s="1" t="str">
        <f>e介護転職!U2</f>
        <v>ishidaishida@gmail.com</v>
      </c>
      <c r="I2" s="11">
        <f>e介護転職!O2</f>
        <v>21327</v>
      </c>
      <c r="J2" s="1" t="str">
        <f>e介護転職!N2</f>
        <v>女性</v>
      </c>
      <c r="K2" s="1" t="str">
        <f>e介護転職!Q2&amp;e介護転職!R2</f>
        <v>東京都熊本市石山町１?１４?４５エアーズシティブライトコート１０４</v>
      </c>
      <c r="R2" s="1" t="str">
        <f>e介護転職!S1&amp;e介護転職!S2&amp;e介護転職!V2&amp;e介護転職!V2&amp;e介護転職!Z2&amp;" "&amp;e介護転職!D1&amp;" "&amp;e介護転職!D2&amp;e介護転職!AA2</f>
        <v>固定電話090-0000-0000 選考状況 不採用</v>
      </c>
      <c r="S2" s="1" t="str">
        <f>e介護転職!Y2</f>
        <v>採用ご担当者様
このたび、e介護転職で、御社の募集を拝見し、応募させていただきたくご連絡いたしました。
本年4月までデイサービスの介護職をしながら、介護事務士の資格を取り、実績管理や介護請求事務、利用者への請求事務を担当していましたが、現場で腰椎圧迫骨折をし現場業務が負担になってきたこともあり、事務専門でやっていきたいと思い、在職中に事務職への配置転換を願い出ましたが出来ないとの返事だったため転職することにしました。今までの経験を生かし、ぜひ御社でお仕事をさせて頂きたいと思い応募させていただきたいと思います。ご多用中誠に恐縮ではございますが、何卒よろしくお願い申し上げます。</v>
      </c>
      <c r="BD2" s="1" t="str">
        <f>e介護転職!W2</f>
        <v>介護福祉士，ケアクラーク，普通自動車免許</v>
      </c>
      <c r="BF2" s="1" t="str">
        <f>e介護転職!X2</f>
        <v>日商簿記　３級、英検　３級、第2種情報処理技術者</v>
      </c>
    </row>
  </sheetData>
  <phoneticPr fontId="3"/>
  <pageMargins left="1" right="1" top="1" bottom="1" header="0.25" footer="0.25"/>
  <pageSetup orientation="portrait"/>
  <headerFooter>
    <oddFooter>&amp;C&amp;"ヒラギノ角ゴ ProN W3,Regular"&amp;12&amp;K000000&amp;P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2E11-1F76-5442-A260-D349D85C2FA8}">
  <dimension ref="A1:AB2"/>
  <sheetViews>
    <sheetView topLeftCell="S1" workbookViewId="0">
      <selection activeCell="E5" sqref="E5"/>
    </sheetView>
  </sheetViews>
  <sheetFormatPr defaultColWidth="11.19921875" defaultRowHeight="12"/>
  <sheetData>
    <row r="1" spans="1:28" ht="18">
      <c r="A1" s="5" t="s">
        <v>61</v>
      </c>
      <c r="B1" s="5" t="s">
        <v>62</v>
      </c>
      <c r="C1" s="5" t="s">
        <v>63</v>
      </c>
      <c r="D1" s="5" t="s">
        <v>64</v>
      </c>
      <c r="E1" s="5" t="s">
        <v>65</v>
      </c>
      <c r="F1" s="5" t="s">
        <v>66</v>
      </c>
      <c r="G1" s="5" t="s">
        <v>67</v>
      </c>
      <c r="H1" s="5" t="s">
        <v>68</v>
      </c>
      <c r="I1" s="5" t="s">
        <v>69</v>
      </c>
      <c r="J1" s="5" t="s">
        <v>70</v>
      </c>
      <c r="K1" s="5" t="s">
        <v>71</v>
      </c>
      <c r="L1" s="5" t="s">
        <v>2</v>
      </c>
      <c r="M1" s="5" t="s">
        <v>72</v>
      </c>
      <c r="N1" s="5" t="s">
        <v>9</v>
      </c>
      <c r="O1" s="5" t="s">
        <v>8</v>
      </c>
      <c r="P1" s="5" t="s">
        <v>73</v>
      </c>
      <c r="Q1" s="5" t="s">
        <v>74</v>
      </c>
      <c r="R1" s="5" t="s">
        <v>75</v>
      </c>
      <c r="S1" s="5" t="s">
        <v>76</v>
      </c>
      <c r="T1" s="5" t="s">
        <v>77</v>
      </c>
      <c r="U1" s="5" t="s">
        <v>78</v>
      </c>
      <c r="V1" s="5" t="s">
        <v>79</v>
      </c>
      <c r="W1" s="5" t="s">
        <v>80</v>
      </c>
      <c r="X1" s="5" t="s">
        <v>81</v>
      </c>
      <c r="Y1" s="5" t="s">
        <v>82</v>
      </c>
      <c r="Z1" s="5" t="s">
        <v>83</v>
      </c>
      <c r="AA1" s="5" t="s">
        <v>84</v>
      </c>
      <c r="AB1" s="5"/>
    </row>
    <row r="2" spans="1:28" ht="20" customHeight="1">
      <c r="A2" s="5">
        <v>182420</v>
      </c>
      <c r="B2" s="5" t="s">
        <v>85</v>
      </c>
      <c r="C2" s="5" t="s">
        <v>86</v>
      </c>
      <c r="D2" s="5" t="s">
        <v>87</v>
      </c>
      <c r="E2" s="6">
        <v>43633.756736111114</v>
      </c>
      <c r="F2" s="5">
        <v>472535</v>
      </c>
      <c r="G2" s="5" t="s">
        <v>88</v>
      </c>
      <c r="H2" s="5" t="s">
        <v>89</v>
      </c>
      <c r="I2" s="5" t="s">
        <v>90</v>
      </c>
      <c r="J2" s="5" t="s">
        <v>91</v>
      </c>
      <c r="K2" s="5" t="s">
        <v>92</v>
      </c>
      <c r="L2" s="5" t="s">
        <v>98</v>
      </c>
      <c r="M2" s="5" t="s">
        <v>99</v>
      </c>
      <c r="N2" s="5" t="s">
        <v>93</v>
      </c>
      <c r="O2" s="7">
        <v>21327</v>
      </c>
      <c r="P2" s="5" t="s">
        <v>94</v>
      </c>
      <c r="Q2" s="5" t="s">
        <v>95</v>
      </c>
      <c r="R2" s="5" t="s">
        <v>100</v>
      </c>
      <c r="S2" s="5" t="s">
        <v>101</v>
      </c>
      <c r="T2" s="5"/>
      <c r="U2" s="8" t="s">
        <v>102</v>
      </c>
      <c r="V2" s="5"/>
      <c r="W2" s="5" t="s">
        <v>96</v>
      </c>
      <c r="X2" s="5" t="s">
        <v>97</v>
      </c>
      <c r="Y2" s="9" t="s">
        <v>103</v>
      </c>
      <c r="Z2" s="5"/>
      <c r="AA2" s="5"/>
      <c r="AB2" s="5"/>
    </row>
  </sheetData>
  <phoneticPr fontId="3"/>
  <hyperlinks>
    <hyperlink ref="U2" r:id="rId1" xr:uid="{88880156-F469-CD4C-9B0B-AB6620781BBB}"/>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応募情報フォーマット (3)</vt:lpstr>
      <vt:lpstr>e介護転職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陽香</dc:creator>
  <cp:lastModifiedBy>村上 陽香</cp:lastModifiedBy>
  <dcterms:created xsi:type="dcterms:W3CDTF">2019-07-04T12:23:13Z</dcterms:created>
  <dcterms:modified xsi:type="dcterms:W3CDTF">2021-02-05T07:16:57Z</dcterms:modified>
</cp:coreProperties>
</file>