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i.watanabe\Downloads\"/>
    </mc:Choice>
  </mc:AlternateContent>
  <xr:revisionPtr revIDLastSave="0" documentId="13_ncr:1_{D215F2A9-63DA-4CB8-AD8B-66CBE6D198AC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OpenWork to HRMOS" sheetId="1" r:id="rId1"/>
    <sheet name="OpenWor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" i="1" l="1"/>
  <c r="R2" i="1"/>
  <c r="L2" i="1"/>
  <c r="BA2" i="1"/>
  <c r="AY2" i="1"/>
  <c r="AZ2" i="1"/>
  <c r="AW2" i="1"/>
  <c r="AT2" i="1"/>
  <c r="AR2" i="1"/>
  <c r="AS2" i="1"/>
  <c r="AP2" i="1"/>
  <c r="AM2" i="1"/>
  <c r="AK2" i="1"/>
  <c r="AL2" i="1"/>
  <c r="AI2" i="1"/>
  <c r="BD2" i="1"/>
  <c r="AH2" i="1"/>
  <c r="AE2" i="1"/>
  <c r="AD2" i="1"/>
  <c r="AC2" i="1"/>
  <c r="Z2" i="1"/>
  <c r="Y2" i="1"/>
  <c r="X2" i="1"/>
  <c r="U2" i="1"/>
  <c r="T2" i="1"/>
  <c r="E2" i="1"/>
  <c r="F2" i="1"/>
  <c r="I2" i="1"/>
  <c r="J2" i="1"/>
  <c r="A2" i="1"/>
  <c r="B2" i="1"/>
  <c r="D2" i="1"/>
  <c r="C2" i="1"/>
</calcChain>
</file>

<file path=xl/sharedStrings.xml><?xml version="1.0" encoding="utf-8"?>
<sst xmlns="http://schemas.openxmlformats.org/spreadsheetml/2006/main" count="233" uniqueCount="227">
  <si>
    <t>募集ポジション名</t>
  </si>
  <si>
    <t>応募日</t>
  </si>
  <si>
    <t>氏名</t>
  </si>
  <si>
    <t>氏名(かな)</t>
  </si>
  <si>
    <t>電話番号</t>
  </si>
  <si>
    <t>メールアドレス</t>
  </si>
  <si>
    <t>所属組織</t>
  </si>
  <si>
    <t>部署・役職・学部など</t>
  </si>
  <si>
    <t>生年月日</t>
  </si>
  <si>
    <t>性別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</si>
  <si>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</si>
  <si>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</si>
  <si>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</si>
  <si>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</si>
  <si>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</si>
  <si>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</si>
  <si>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</si>
  <si>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備考</t>
  </si>
  <si>
    <t>レジュメ(フリーテキスト)</t>
  </si>
  <si>
    <t>学校名_1</t>
  </si>
  <si>
    <t>学部・学科名_1</t>
  </si>
  <si>
    <t>学位等_1</t>
  </si>
  <si>
    <t>期間 (開始)_1</t>
  </si>
  <si>
    <t>期間 (終了)_1</t>
  </si>
  <si>
    <t>学校名_2</t>
  </si>
  <si>
    <t>学部・学科名_2</t>
  </si>
  <si>
    <t>学位等_2</t>
  </si>
  <si>
    <t>期間 (開始)_2</t>
  </si>
  <si>
    <t>期間 (終了)_2</t>
  </si>
  <si>
    <t>学校名_3</t>
  </si>
  <si>
    <t>学部・学科名_3</t>
  </si>
  <si>
    <t>学位等_3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</si>
  <si>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</si>
  <si>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</si>
  <si>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</si>
  <si>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</si>
  <si>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</si>
  <si>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</si>
  <si>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</si>
  <si>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</si>
  <si>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</si>
  <si>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</si>
  <si>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</si>
  <si>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</si>
  <si>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</si>
  <si>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</si>
  <si>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</si>
  <si>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</si>
  <si>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</si>
  <si>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</si>
  <si>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</si>
  <si>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</si>
  <si>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</si>
  <si>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</si>
  <si>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</si>
  <si>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</si>
  <si>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</si>
  <si>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</si>
  <si>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</si>
  <si>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</si>
  <si>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</si>
  <si>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求職者ID</t>
  </si>
  <si>
    <t>媒体・経路名</t>
  </si>
  <si>
    <t>候補者氏名</t>
  </si>
  <si>
    <t>候補者氏名_姓</t>
  </si>
  <si>
    <t>候補者氏名_名</t>
  </si>
  <si>
    <t>候補者氏名フリガナ</t>
  </si>
  <si>
    <t>候補者氏名フリガナ_セイ</t>
  </si>
  <si>
    <t>候補者氏名フリガナ_メイ</t>
  </si>
  <si>
    <t>応募経路</t>
  </si>
  <si>
    <t>キャリア状況</t>
  </si>
  <si>
    <t>応募求人タイトル</t>
  </si>
  <si>
    <t>応募職種</t>
  </si>
  <si>
    <t>入社予定日</t>
  </si>
  <si>
    <t>選考ステップ</t>
  </si>
  <si>
    <t>選考メモ</t>
  </si>
  <si>
    <t>応募メッセージ</t>
  </si>
  <si>
    <t>年齢</t>
  </si>
  <si>
    <t>現在の年収</t>
  </si>
  <si>
    <t>学歴1 学校種別</t>
  </si>
  <si>
    <t>学歴1 学校名</t>
  </si>
  <si>
    <t>学歴1 学部・学科</t>
  </si>
  <si>
    <t>学歴1 文理区分</t>
  </si>
  <si>
    <t>学歴1 卒業区分</t>
  </si>
  <si>
    <t>学歴1 卒業年月</t>
  </si>
  <si>
    <t>学歴2 学校種別</t>
  </si>
  <si>
    <t>学歴2 学校名</t>
  </si>
  <si>
    <t>学歴2 学部・学科</t>
  </si>
  <si>
    <t>学歴2 文理区分</t>
  </si>
  <si>
    <t>学歴2 卒業区分</t>
  </si>
  <si>
    <t>学歴2 卒業年月</t>
  </si>
  <si>
    <t>学歴3 学校種別</t>
  </si>
  <si>
    <t>学歴3 学校名</t>
  </si>
  <si>
    <t>学歴3 学部・学科</t>
  </si>
  <si>
    <t>学歴3 文理区分</t>
  </si>
  <si>
    <t>学歴3 卒業区分</t>
  </si>
  <si>
    <t>学歴3 卒業年月</t>
  </si>
  <si>
    <t>語学力</t>
  </si>
  <si>
    <t>TOEIC</t>
  </si>
  <si>
    <t>TOEFL</t>
  </si>
  <si>
    <t>その他の語学（1）</t>
  </si>
  <si>
    <t>その他の語学（2）</t>
  </si>
  <si>
    <t>その他の語学（3）</t>
  </si>
  <si>
    <t>その他の語学（4）</t>
  </si>
  <si>
    <t>その他の語学（5）</t>
  </si>
  <si>
    <t>資格</t>
  </si>
  <si>
    <t>その他経験・スキル</t>
  </si>
  <si>
    <t>経験職種</t>
  </si>
  <si>
    <t>経験社数</t>
  </si>
  <si>
    <t>職歴1の期間</t>
  </si>
  <si>
    <t>職歴1の会社名</t>
  </si>
  <si>
    <t>職歴1の雇用形態</t>
  </si>
  <si>
    <t>職歴1の部門・役職</t>
  </si>
  <si>
    <t>職歴1の職務内容</t>
  </si>
  <si>
    <t>職歴2の期間</t>
  </si>
  <si>
    <t>職歴2の会社名</t>
  </si>
  <si>
    <t>職歴2の雇用形態</t>
  </si>
  <si>
    <t>職歴2の部門・役職</t>
  </si>
  <si>
    <t>職歴2の職務内容</t>
  </si>
  <si>
    <t>職歴3の期間</t>
  </si>
  <si>
    <t>職歴3の会社名</t>
  </si>
  <si>
    <t>職歴3の雇用形態</t>
  </si>
  <si>
    <t>職歴3の部門・役職</t>
  </si>
  <si>
    <t>職歴3の職務内容</t>
  </si>
  <si>
    <t>職歴4の期間</t>
  </si>
  <si>
    <t>職歴4の会社名</t>
  </si>
  <si>
    <t>職歴4の雇用形態</t>
  </si>
  <si>
    <t>職歴4の部門・役職</t>
  </si>
  <si>
    <t>職歴4の職務内容</t>
  </si>
  <si>
    <t>職歴5の期間</t>
  </si>
  <si>
    <t>職歴5の会社名</t>
  </si>
  <si>
    <t>職歴5の雇用形態</t>
  </si>
  <si>
    <t>職歴5の部門・役職</t>
  </si>
  <si>
    <t>職歴5の職務内容</t>
  </si>
  <si>
    <t>職歴6の期間</t>
  </si>
  <si>
    <t>職歴6の会社名</t>
  </si>
  <si>
    <t>職歴6の雇用形態</t>
  </si>
  <si>
    <t>職歴6の部門・役職</t>
  </si>
  <si>
    <t>職歴6の職務内容</t>
  </si>
  <si>
    <t>職歴7の期間</t>
  </si>
  <si>
    <t>職歴7の会社名</t>
  </si>
  <si>
    <t>職歴7の雇用形態</t>
  </si>
  <si>
    <t>職歴7の部門・役職</t>
  </si>
  <si>
    <t>職歴7の職務内容</t>
  </si>
  <si>
    <t>職歴8の期間</t>
  </si>
  <si>
    <t>職歴8の会社名</t>
  </si>
  <si>
    <t>職歴8の雇用形態</t>
  </si>
  <si>
    <t>職歴8の部門・役職</t>
  </si>
  <si>
    <t>職歴8の職務内容</t>
  </si>
  <si>
    <t>職歴9の期間</t>
  </si>
  <si>
    <t>職歴9の会社名</t>
  </si>
  <si>
    <t>職歴9の雇用形態</t>
  </si>
  <si>
    <t>職歴9の部門・役職</t>
  </si>
  <si>
    <t>職歴9の職務内容</t>
  </si>
  <si>
    <t>職歴10の期間</t>
  </si>
  <si>
    <t>職歴10の会社名</t>
  </si>
  <si>
    <t>職歴10の雇用形態</t>
  </si>
  <si>
    <t>職歴10の部門・役職</t>
  </si>
  <si>
    <t>職歴10の職務内容</t>
  </si>
  <si>
    <t>希望業種</t>
  </si>
  <si>
    <t>希望職種</t>
  </si>
  <si>
    <t>希望勤務地</t>
  </si>
  <si>
    <t>希望転職時期</t>
  </si>
  <si>
    <t>希望年収</t>
  </si>
  <si>
    <t>興味がある働き方</t>
  </si>
  <si>
    <t>その他希望条件</t>
  </si>
  <si>
    <t>ゼミ・研究（1）所属ゼミ・研究室名</t>
  </si>
  <si>
    <t>ゼミ・研究（1）研究内容</t>
  </si>
  <si>
    <t>留学・海外生活（1）国・地域/期間</t>
  </si>
  <si>
    <t>留学・海外生活（1）経験内容</t>
  </si>
  <si>
    <t>クラブ・サークル（1）団体名/ジャンル</t>
  </si>
  <si>
    <t>クラブ・サークル（1）活動内容</t>
  </si>
  <si>
    <t>インターンシップ（1）企業名/期間</t>
  </si>
  <si>
    <t>インターンシップ（1）参加内容</t>
  </si>
  <si>
    <t>プログラミング（1）言語/レベル</t>
  </si>
  <si>
    <t>プログラミング（1）経験内容</t>
  </si>
  <si>
    <t>その他経験（1）タイトル</t>
  </si>
  <si>
    <t>その他経験（1）内容</t>
  </si>
  <si>
    <t>ゼミ・研究（2）所属ゼミ・研究室名</t>
  </si>
  <si>
    <t>ゼミ・研究（2）研究内容</t>
  </si>
  <si>
    <t>留学・海外生活（2）国・地域/期間</t>
  </si>
  <si>
    <t>留学・海外生活（2）経験内容</t>
  </si>
  <si>
    <t>クラブ・サークル（2）団体名/ジャンル</t>
  </si>
  <si>
    <t>クラブ・サークル（2）活動内容</t>
  </si>
  <si>
    <t>インターンシップ（2）企業名/期間</t>
  </si>
  <si>
    <t>インターンシップ（2）参加内容</t>
  </si>
  <si>
    <t>プログラミング（2）言語/レベル</t>
  </si>
  <si>
    <t>プログラミング（2）経験内容</t>
  </si>
  <si>
    <t>その他経験（2）タイトル</t>
  </si>
  <si>
    <t>その他経験（2）内容</t>
  </si>
  <si>
    <t>ゼミ・研究（3）所属ゼミ・研究室名</t>
  </si>
  <si>
    <t>ゼミ・研究（3）研究内容</t>
  </si>
  <si>
    <t>留学・海外生活（3）国・地域/期間</t>
  </si>
  <si>
    <t>留学・海外生活（3）経験内容</t>
  </si>
  <si>
    <t>クラブ・サークル（3）団体名/ジャンル</t>
  </si>
  <si>
    <t>クラブ・サークル（3）活動内容</t>
  </si>
  <si>
    <t>インターンシップ（3）企業名/期間</t>
  </si>
  <si>
    <t>インターンシップ（3）参加内容</t>
  </si>
  <si>
    <t>プログラミング（3）言語/レベル</t>
  </si>
  <si>
    <t>プログラミング（3）経験内容</t>
  </si>
  <si>
    <t>その他経験（3）タイトル</t>
  </si>
  <si>
    <t>その他経験（3）内容</t>
  </si>
  <si>
    <t>ゼミ・研究（4）所属ゼミ・研究室名</t>
  </si>
  <si>
    <t>ゼミ・研究（4）研究内容</t>
  </si>
  <si>
    <t>留学・海外生活（4）国・地域/期間</t>
  </si>
  <si>
    <t>留学・海外生活（4）経験内容</t>
  </si>
  <si>
    <t>クラブ・サークル（4）団体名/ジャンル</t>
  </si>
  <si>
    <t>クラブ・サークル（4）活動内容</t>
  </si>
  <si>
    <t>インターンシップ（4）企業名/期間</t>
  </si>
  <si>
    <t>インターンシップ（4）参加内容</t>
  </si>
  <si>
    <t>プログラミング（4）言語/レベル</t>
  </si>
  <si>
    <t>プログラミング（4）経験内容</t>
  </si>
  <si>
    <t>その他経験（4）タイトル</t>
  </si>
  <si>
    <t>その他経験（4）内容</t>
  </si>
  <si>
    <t>ゼミ・研究（5）所属ゼミ・研究室名</t>
  </si>
  <si>
    <t>ゼミ・研究（5）研究内容</t>
  </si>
  <si>
    <t>留学・海外生活（5）国・地域/期間</t>
  </si>
  <si>
    <t>留学・海外生活（5）経験内容</t>
  </si>
  <si>
    <t>クラブ・サークル（5）団体名/ジャンル</t>
  </si>
  <si>
    <t>クラブ・サークル（5）活動内容</t>
  </si>
  <si>
    <t>インターンシップ（5）企業名/期間</t>
  </si>
  <si>
    <t>インターンシップ（5）参加内容</t>
  </si>
  <si>
    <t>プログラミング（5）言語/レベル</t>
  </si>
  <si>
    <t>プログラミング（5）経験内容</t>
  </si>
  <si>
    <t>その他経験（5）タイトル</t>
  </si>
  <si>
    <t>その他経験（5）内容</t>
  </si>
  <si>
    <t>現住所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</si>
</sst>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33" borderId="0" xfId="0" applyFill="1">
      <alignment vertical="center"/>
    </xf>
    <xf numFmtId="0" fontId="0" fillId="34" borderId="0" xfId="0" applyFill="1">
      <alignment vertical="center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35" borderId="0" xfId="0" applyFill="1">
      <alignment vertical="center"/>
    </xf>
    <xf numFmtId="17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"/>
  <sheetViews>
    <sheetView workbookViewId="0">
      <selection activeCell="A2" sqref="A2"/>
    </sheetView>
  </sheetViews>
  <sheetFormatPr defaultRowHeight="18" x14ac:dyDescent="0.55000000000000004"/>
  <cols>
    <col min="2" max="2" width="11.33203125" bestFit="1" customWidth="1"/>
    <col min="9" max="9" width="11.33203125" bestFit="1" customWidth="1"/>
    <col min="18" max="18" width="27.83203125" customWidth="1"/>
    <col min="19" max="19" width="42.75" customWidth="1"/>
    <col min="20" max="20" width="27.83203125" customWidth="1"/>
    <col min="24" max="24" width="10.25" bestFit="1" customWidth="1"/>
    <col min="29" max="29" width="10.25" bestFit="1" customWidth="1"/>
  </cols>
  <sheetData>
    <row r="1" spans="1:61" x14ac:dyDescent="0.5500000000000000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t="s">
        <v>6</v>
      </c>
      <c r="H1" t="s">
        <v>7</v>
      </c>
      <c r="I1" s="2" t="s">
        <v>8</v>
      </c>
      <c r="J1" s="2" t="s">
        <v>9</v>
      </c>
      <c r="K1" t="s">
        <v>10</v>
      </c>
      <c r="L1" s="2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s="3" t="s">
        <v>17</v>
      </c>
      <c r="S1" s="6" t="s">
        <v>18</v>
      </c>
      <c r="T1" s="2" t="s">
        <v>19</v>
      </c>
      <c r="U1" s="2" t="s">
        <v>20</v>
      </c>
      <c r="V1" t="s">
        <v>21</v>
      </c>
      <c r="W1" t="s">
        <v>22</v>
      </c>
      <c r="X1" s="2" t="s">
        <v>23</v>
      </c>
      <c r="Y1" s="2" t="s">
        <v>24</v>
      </c>
      <c r="Z1" s="2" t="s">
        <v>25</v>
      </c>
      <c r="AA1" t="s">
        <v>26</v>
      </c>
      <c r="AB1" t="s">
        <v>27</v>
      </c>
      <c r="AC1" s="2" t="s">
        <v>28</v>
      </c>
      <c r="AD1" s="2" t="s">
        <v>29</v>
      </c>
      <c r="AE1" s="2" t="s">
        <v>30</v>
      </c>
      <c r="AF1" t="s">
        <v>31</v>
      </c>
      <c r="AG1" t="s">
        <v>32</v>
      </c>
      <c r="AH1" s="2" t="s">
        <v>33</v>
      </c>
      <c r="AI1" s="2" t="s">
        <v>34</v>
      </c>
      <c r="AJ1" t="s">
        <v>35</v>
      </c>
      <c r="AK1" s="2" t="s">
        <v>36</v>
      </c>
      <c r="AL1" s="2" t="s">
        <v>37</v>
      </c>
      <c r="AM1" s="2" t="s">
        <v>38</v>
      </c>
      <c r="AN1" t="s">
        <v>39</v>
      </c>
      <c r="AO1" t="s">
        <v>40</v>
      </c>
      <c r="AP1" s="2" t="s">
        <v>41</v>
      </c>
      <c r="AQ1" t="s">
        <v>42</v>
      </c>
      <c r="AR1" s="2" t="s">
        <v>43</v>
      </c>
      <c r="AS1" s="2" t="s">
        <v>44</v>
      </c>
      <c r="AT1" s="2" t="s">
        <v>45</v>
      </c>
      <c r="AU1" t="s">
        <v>46</v>
      </c>
      <c r="AV1" t="s">
        <v>47</v>
      </c>
      <c r="AW1" s="2" t="s">
        <v>48</v>
      </c>
      <c r="AX1" t="s">
        <v>49</v>
      </c>
      <c r="AY1" s="2" t="s">
        <v>50</v>
      </c>
      <c r="AZ1" s="2" t="s">
        <v>51</v>
      </c>
      <c r="BA1" s="2" t="s">
        <v>52</v>
      </c>
      <c r="BB1" t="s">
        <v>53</v>
      </c>
      <c r="BC1" t="s">
        <v>54</v>
      </c>
      <c r="BD1" s="2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</row>
    <row r="2" spans="1:61" ht="409.5" customHeight="1" x14ac:dyDescent="0.55000000000000004">
      <c r="A2" t="str">
        <f>IF(OpenWork!L2="","",OpenWork!L2)</f>
        <v/>
      </c>
      <c r="B2" s="1" t="str">
        <f>IF(OpenWork!M2="","",OpenWork!M2)</f>
        <v/>
      </c>
      <c r="C2" t="str">
        <f>IF(OpenWork!C2="","",OpenWork!C2)</f>
        <v/>
      </c>
      <c r="D2" t="str">
        <f>IF(OpenWork!F2="","",OpenWork!F2)</f>
        <v/>
      </c>
      <c r="E2" t="str">
        <f>IF(OpenWork!X2="","",OpenWork!X2)</f>
        <v/>
      </c>
      <c r="F2" t="str">
        <f>IF(OpenWork!W2="","",OpenWork!W2)</f>
        <v/>
      </c>
      <c r="I2" s="1" t="str">
        <f>IF(OpenWork!S2="","",OpenWork!S2)</f>
        <v/>
      </c>
      <c r="J2" t="str">
        <f>IF(OpenWork!R2="","",OpenWork!R2)</f>
        <v/>
      </c>
      <c r="L2" t="str">
        <f>IF(OpenWork!U2="","",OpenWork!U2)</f>
        <v/>
      </c>
      <c r="R2" s="5" t="str">
        <f>"【求職者ID】"&amp;OpenWork!A2&amp;CHAR(10)&amp;"【媒体・経路名】"&amp;OpenWork!B2&amp;CHAR(10)&amp;"【応募経路】"&amp;OpenWork!I2&amp;CHAR(10)&amp;"【キャリア状況】"&amp;OpenWork!J2&amp;CHAR(10)&amp;"【応募求人タイトル】"&amp;OpenWork!K2&amp;CHAR(10)&amp;"【入社予定日】"&amp;TEXT(OpenWork!N2,"yyyy/mm/dd")&amp;CHAR(10)&amp;"【選考ステップ】"&amp;OpenWork!O2&amp;CHAR(10)&amp;"【選考メモ】"&amp;OpenWork!P2&amp;CHAR(10)&amp;"【応募メッセージ】"&amp;OpenWork!Q2&amp;CHAR(10)&amp;"【現在の年収】"&amp;OpenWork!V2&amp;CHAR(10)&amp;"【語学力】"&amp;OpenWork!AQ2&amp;CHAR(10)&amp;"【TOEIC】"&amp;OpenWork!AR2&amp;CHAR(10)&amp;"【TOEFL】"&amp;OpenWork!AS2&amp;CHAR(10)&amp;"【その他の語学】"&amp;OpenWork!AT2&amp;CHAR(10)&amp;"【その他の語学】"&amp;OpenWork!AU2&amp;CHAR(10)&amp;"【その他の語学】"&amp;OpenWork!AV2&amp;CHAR(10)&amp;"【その他の語学】"&amp;OpenWork!AW2&amp;CHAR(10)&amp;"【その他の語学】"&amp;OpenWork!AX2&amp;CHAR(10)&amp;"【その他経験・スキル】"&amp;OpenWork!AZ2&amp;CHAR(10)&amp;"【備考】"&amp;OpenWork!DA2&amp;CHAR(10)&amp;"【希望業種】"&amp;OpenWork!DB2&amp;CHAR(10)&amp;"【希望職種】"&amp;OpenWork!DC2&amp;CHAR(10)&amp;"【希望勤務地】"&amp;OpenWork!DD2&amp;CHAR(10)&amp;"【希望転職時期】"&amp;OpenWork!DE2&amp;CHAR(10)&amp;"【希望年収】"&amp;OpenWork!DF2&amp;CHAR(10)&amp;"【興味がある働き方】"&amp;OpenWork!DG2&amp;OpenWork!DG2&amp;CHAR(10)&amp;"【その他希望条件】"&amp;OpenWork!DH2&amp;CHAR(10)&amp;"【ゼミ・研究（1）所属ゼミ・研究室名】"&amp;OpenWork!DI2&amp;CHAR(10)&amp;"【ゼミ・研究（1）研究内容】"&amp;OpenWork!DJ2&amp;CHAR(10)&amp;"【留学・海外生活（1）国・地域/期間】"&amp;OpenWork!DK2&amp;CHAR(10)&amp;"【留学・海外生活（1）経験内容】"&amp;OpenWork!DL2&amp;CHAR(10)&amp;"【クラブ・サークル（1）団体名/ジャンル】"&amp;OpenWork!DM2&amp;CHAR(10)&amp;"【クラブ・サークル（1）活動内容】"&amp;OpenWork!DN2&amp;CHAR(10)&amp;"【インターンシップ（1）企業名/期間】"&amp;OpenWork!DO2&amp;CHAR(10)&amp;"【インターンシップ（1）参加内容】"&amp;OpenWork!DP2&amp;CHAR(10)&amp;"【プログラミング（1）言語/レベル】"&amp;OpenWork!DQ2&amp;CHAR(10)&amp;"【プログラミング（1）経験内容】"&amp;OpenWork!DR2&amp;CHAR(10)&amp;"【その他経験（1）タイトル】"&amp;OpenWork!DS2&amp;CHAR(10)&amp;"【その他経験（1）内容】"&amp;OpenWork!DT2&amp;CHAR(10)&amp;"【ゼミ・研究（2）所属ゼミ・研究室名】"&amp;OpenWork!DU2&amp;CHAR(10)&amp;"【ゼミ・研究（2）研究内容】"&amp;OpenWork!DV2&amp;CHAR(10)&amp;"【留学・海外生活（2）国・地域/期間】"&amp;OpenWork!DW2&amp;CHAR(10)&amp;"【留学・海外生活（2）経験内容】"&amp;OpenWork!DX2&amp;CHAR(10)&amp;"【クラブ・サークル（2）団体名/ジャンル】"&amp;OpenWork!DY2&amp;CHAR(10)&amp;"【クラブ・サークル（2）活動内容】"&amp;OpenWork!DZ2&amp;CHAR(10)&amp;"【インターンシップ（2）企業名/期間】"&amp;OpenWork!EA2&amp;CHAR(10)&amp;"【インターンシップ（2）参加内容】"&amp;OpenWork!EB2&amp;CHAR(10)&amp;"【プログラミング（2）言語/レベル】"&amp;OpenWork!EC2&amp;CHAR(10)&amp;"【プログラミング（2）経験内容】"&amp;OpenWork!ED2&amp;CHAR(10)&amp;"【その他経験（2）タイトル】"&amp;OpenWork!EE2&amp;CHAR(10)&amp;"【その他経験（2）内容】"&amp;OpenWork!EF2&amp;CHAR(10)&amp;"【ゼミ・研究（3）所属ゼミ・研究室名】"&amp;OpenWork!EG2&amp;CHAR(10)&amp;"【ゼミ・研究（3）研究内容】"&amp;OpenWork!EH2&amp;CHAR(10)&amp;"【留学・海外生活（3）国・地域/期間】"&amp;OpenWork!EI2&amp;CHAR(10)&amp;"【留学・海外生活（3）経験内容】"&amp;OpenWork!EJ2&amp;CHAR(10)&amp;"【クラブ・サークル（3）団体名/ジャンル】"&amp;OpenWork!EK2&amp;CHAR(10)&amp;"【クラブ・サークル（3）活動内容】"&amp;OpenWork!EL2&amp;CHAR(10)&amp;"【インターンシップ（3）企業名/期間】"&amp;OpenWork!EM2&amp;CHAR(10)&amp;"【インターンシップ（3）参加内容】"&amp;OpenWork!EN2&amp;CHAR(10)&amp;"【プログラミング（3）言語/レベル】"&amp;OpenWork!EO2&amp;CHAR(10)&amp;"【プログラミング（3）経験内容】"&amp;OpenWork!EP2&amp;CHAR(10)&amp;"【その他経験（3）タイトル】"&amp;OpenWork!EQ2&amp;CHAR(10)&amp;"【その他経験（4）内容】"&amp;OpenWork!ER2&amp;CHAR(10)&amp;"【ゼミ・研究（4）所属ゼミ・研究室名】"&amp;OpenWork!ES2&amp;CHAR(10)&amp;"【ゼミ・研究（4）研究内容】"&amp;OpenWork!ET2&amp;CHAR(10)&amp;"【留学・海外生活（4）国・地域/期間】"&amp;OpenWork!EU2&amp;CHAR(10)&amp;"【留学・海外生活（4）経験内容】"&amp;OpenWork!EV2&amp;CHAR(10)&amp;"【クラブ・サークル（4）団体名/ジャンル】"&amp;OpenWork!EW2&amp;CHAR(10)&amp;"【クラブ・サークル（4）活動内容】"&amp;OpenWork!EX2&amp;CHAR(10)&amp;"【インターンシップ（4）企業名/期間】"&amp;OpenWork!EY2&amp;CHAR(10)&amp;"【インターンシップ（4）参加内容】"&amp;OpenWork!EZ2&amp;CHAR(10)&amp;"【プログラミング（4）言語/レベル】"&amp;OpenWork!FA2&amp;CHAR(10)&amp;"【プログラミング（4）経験内容】"&amp;OpenWork!FB2&amp;CHAR(10)&amp;"【その他経験（4）タイトル】"&amp;OpenWork!FC2&amp;CHAR(10)&amp;"【その他経験（5）内容】"&amp;OpenWork!FD2&amp;CHAR(10)&amp;"【ゼミ・研究（5）所属ゼミ・研究室名】"&amp;OpenWork!FE2&amp;CHAR(10)&amp;"【ゼミ・研究（5）研究内容】"&amp;OpenWork!FF2&amp;CHAR(10)&amp;"【留学・海外生活（5）国・地域/期間】"&amp;OpenWork!FG2&amp;CHAR(10)&amp;"【留学・海外生活（5）経験内容】"&amp;OpenWork!FH2&amp;CHAR(10)&amp;"【クラブ・サークル（5）団体名/ジャンル】"&amp;OpenWork!FI2&amp;CHAR(10)&amp;"【クラブ・サークル（5）活動内容】"&amp;OpenWork!FJ2&amp;CHAR(10)&amp;"【インターンシップ（5）企業名/期間】"&amp;OpenWork!FK2&amp;CHAR(10)&amp;"【インターンシップ（5）参加内容】"&amp;OpenWork!FL2&amp;CHAR(10)&amp;"【プログラミング（5）言語/レベル】"&amp;OpenWork!FM2&amp;CHAR(10)&amp;"【プログラミング（5）経験内容】"&amp;OpenWork!FN2&amp;CHAR(10)&amp;"【その他経験（5）タイトル】"&amp;OpenWork!FO2&amp;CHAR(10)&amp;"【その他経験（5）内容】"&amp;OpenWork!FP2&amp;CHAR(10)</f>
        <v xml:space="preserve">【求職者ID】
【媒体・経路名】
【応募経路】
【キャリア状況】
【応募求人タイトル】
【入社予定日】1900/01/00
【選考ステップ】
【選考メモ】
【応募メッセージ】
【現在の年収】
【語学力】
【TOEIC】
【TOEFL】
【その他の語学】
【その他の語学】
【その他の語学】
【その他の語学】
【その他の語学】
【その他経験・スキル】
【備考】
【希望業種】
【希望職種】
【希望勤務地】
【希望転職時期】
【希望年収】
【興味がある働き方】
【その他希望条件】
【ゼミ・研究（1）所属ゼミ・研究室名】
【ゼミ・研究（1）研究内容】
【留学・海外生活（1）国・地域/期間】
【留学・海外生活（1）経験内容】
【クラブ・サークル（1）団体名/ジャンル】
【クラブ・サークル（1）活動内容】
【インターンシップ（1）企業名/期間】
【インターンシップ（1）参加内容】
【プログラミング（1）言語/レベル】
【プログラミング（1）経験内容】
【その他経験（1）タイトル】
【その他経験（1）内容】
【ゼミ・研究（2）所属ゼミ・研究室名】
【ゼミ・研究（2）研究内容】
【留学・海外生活（2）国・地域/期間】
【留学・海外生活（2）経験内容】
【クラブ・サークル（2）団体名/ジャンル】
【クラブ・サークル（2）活動内容】
【インターンシップ（2）企業名/期間】
【インターンシップ（2）参加内容】
【プログラミング（2）言語/レベル】
【プログラミング（2）経験内容】
【その他経験（2）タイトル】
【その他経験（2）内容】
【ゼミ・研究（3）所属ゼミ・研究室名】
【ゼミ・研究（3）研究内容】
【留学・海外生活（3）国・地域/期間】
【留学・海外生活（3）経験内容】
【クラブ・サークル（3）団体名/ジャンル】
【クラブ・サークル（3）活動内容】
【インターンシップ（3）企業名/期間】
【インターンシップ（3）参加内容】
【プログラミング（3）言語/レベル】
【プログラミング（3）経験内容】
【その他経験（3）タイトル】
【その他経験（4）内容】
【ゼミ・研究（4）所属ゼミ・研究室名】
【ゼミ・研究（4）研究内容】
【留学・海外生活（4）国・地域/期間】
【留学・海外生活（4）経験内容】
【クラブ・サークル（4）団体名/ジャンル】
【クラブ・サークル（4）活動内容】
【インターンシップ（4）企業名/期間】
【インターンシップ（4）参加内容】
【プログラミング（4）言語/レベル】
【プログラミング（4）経験内容】
【その他経験（4）タイトル】
【その他経験（5）内容】
【ゼミ・研究（5）所属ゼミ・研究室名】
【ゼミ・研究（5）研究内容】
【留学・海外生活（5）国・地域/期間】
【留学・海外生活（5）経験内容】
【クラブ・サークル（5）団体名/ジャンル】
【クラブ・サークル（5）活動内容】
【インターンシップ（5）企業名/期間】
【インターンシップ（5）参加内容】
【プログラミング（5）言語/レベル】
【プログラミング（5）経験内容】
【その他経験（5）タイトル】
【その他経験（5）内容】
</v>
      </c>
      <c r="S2" s="4" t="str">
        <f>"【学歴1学校種別】"&amp;OpenWork!Y2&amp;CHAR(10)&amp;"【学歴1分離区分】"&amp;OpenWork!AB2&amp;CHAR(10)&amp;"【学歴1卒業区分】"&amp;OpenWork!AC2&amp;CHAR(10)&amp;"【学歴2学校種別】"&amp;OpenWork!AE2&amp;CHAR(10)&amp;"【学歴2文理区分】"&amp;OpenWork!AH2&amp;CHAR(10)&amp;"【学歴2卒業区分】"&amp;OpenWork!AI2&amp;CHAR(10)&amp;"【学歴3学校種別】"&amp;OpenWork!AK2&amp;CHAR(10)&amp;"【学歴3文理区分】"&amp;OpenWork!AN2&amp;CHAR(10)&amp;"【学歴3卒業区分】"&amp;OpenWork!AO2&amp;CHAR(10)&amp;"【経験職種】"&amp;OpenWork!BA2&amp;CHAR(10)&amp;"【経験社数】"&amp;OpenWork!BB2&amp;CHAR(10)&amp;"【職歴1の期間】"&amp;OpenWork!BC2&amp;CHAR(10)&amp;"【職歴2の期間】"&amp;OpenWork!BH2&amp;CHAR(10)&amp;"【職歴3の期間】"&amp;OpenWork!BM2&amp;CHAR(10)&amp;"【職歴4の期間】"&amp;OpenWork!BR2&amp;CHAR(10)&amp;"【職歴4の会社名】"&amp;OpenWork!BS2&amp;CHAR(10)&amp;"【職歴4の雇用形態】"&amp;OpenWork!BT2&amp;CHAR(10)&amp;"【職歴4の部門・役職】"&amp;OpenWork!BU2&amp;CHAR(10)&amp;"【職歴4の職務内容】"&amp;OpenWork!BV2&amp;CHAR(10)&amp;"【職歴5の期間】"&amp;OpenWork!BW2&amp;CHAR(10)&amp;"【職歴5の会社名】"&amp;OpenWork!BX2&amp;CHAR(10)&amp;"【職歴5の雇用形態】"&amp;OpenWork!BY2&amp;CHAR(10)&amp;"【職歴5の部門・役職】"&amp;OpenWork!BZ2&amp;CHAR(10)&amp;"【職歴5の職務内容】"&amp;OpenWork!CA2&amp;CHAR(10)&amp;"【職歴6の期間】"&amp;OpenWork!CB2&amp;CHAR(10)&amp;"【職歴6の会社名】"&amp;OpenWork!CC2&amp;CHAR(10)&amp;"【職歴6の雇用形態】"&amp;OpenWork!CD2&amp;CHAR(10)&amp;"【職歴6の部門・役職】"&amp;OpenWork!CE2&amp;CHAR(10)&amp;"【職歴6の職務内容】"&amp;OpenWork!CF2&amp;CHAR(10)&amp;"【職歴7の期間】"&amp;OpenWork!CG2&amp;CHAR(10)&amp;"【職歴7の会社名】"&amp;OpenWork!CH2&amp;CHAR(10)&amp;"【職歴7の雇用形態】"&amp;OpenWork!CI2&amp;CHAR(10)&amp;"【職歴7の部門・役職】"&amp;OpenWork!CJ2&amp;CHAR(10)&amp;"【職歴7の職務内容】"&amp;OpenWork!CK2&amp;CHAR(10)&amp;"【職歴8の期間】"&amp;OpenWork!CL2&amp;CHAR(10)&amp;"【職歴8の会社名】"&amp;OpenWork!CM2&amp;CHAR(10)&amp;"【職歴8の雇用形態】"&amp;OpenWork!CN2&amp;CHAR(10)&amp;"【職歴8の部門・役職】"&amp;OpenWork!CO2&amp;CHAR(10)&amp;"【職歴8の職務内容】"&amp;OpenWork!CP2&amp;CHAR(10)&amp;"【職歴9の期間】"&amp;OpenWork!CQ2&amp;CHAR(10)&amp;"【職歴9の会社名】"&amp;OpenWork!CR2&amp;CHAR(10)&amp;"【職歴9の雇用形態】"&amp;OpenWork!CS2&amp;CHAR(10)&amp;"【職9の部門・役職】"&amp;OpenWork!CT2&amp;CHAR(10)&amp;"【職歴9の職務内容】"&amp;OpenWork!CU2&amp;CHAR(10)&amp;"【職歴10の期間】"&amp;OpenWork!CV2&amp;CHAR(10)&amp;"【職歴10の会社名】"&amp;OpenWork!CW2&amp;CHAR(10)&amp;"【職歴10の雇用形態】"&amp;OpenWork!CX2&amp;CHAR(10)&amp;"【職歴10の部門・役職】"&amp;OpenWork!CY2&amp;CHAR(10)&amp;"【職歴10の職務内容】"&amp;OpenWork!CZ2&amp;CHAR(10)</f>
        <v xml:space="preserve">【学歴1学校種別】
【学歴1分離区分】
【学歴1卒業区分】
【学歴2学校種別】
【学歴2文理区分】
【学歴2卒業区分】
【学歴3学校種別】
【学歴3文理区分】
【学歴3卒業区分】
【経験職種】
【経験社数】
【職歴1の期間】
【職歴2の期間】
【職歴3の期間】
【職歴4の期間】
【職歴4の会社名】
【職歴4の雇用形態】
【職歴4の部門・役職】
【職歴4の職務内容】
【職歴5の期間】
【職歴5の会社名】
【職歴5の雇用形態】
【職歴5の部門・役職】
【職歴5の職務内容】
【職歴6の期間】
【職歴6の会社名】
【職歴6の雇用形態】
【職歴6の部門・役職】
【職歴6の職務内容】
【職歴7の期間】
【職歴7の会社名】
【職歴7の雇用形態】
【職歴7の部門・役職】
【職歴7の職務内容】
【職歴8の期間】
【職歴8の会社名】
【職歴8の雇用形態】
【職歴8の部門・役職】
【職歴8の職務内容】
【職歴9の期間】
【職歴9の会社名】
【職歴9の雇用形態】
【職9の部門・役職】
【職歴9の職務内容】
【職歴10の期間】
【職歴10の会社名】
【職歴10の雇用形態】
【職歴10の部門・役職】
【職歴10の職務内容】
</v>
      </c>
      <c r="T2" t="str">
        <f>IF(OpenWork!Z2="","",OpenWork!Z2)</f>
        <v/>
      </c>
      <c r="U2" t="str">
        <f>IF(OpenWork!AA2="","",OpenWork!AA2)</f>
        <v/>
      </c>
      <c r="X2" s="1" t="str">
        <f>IF(OpenWork!AD2="","",OpenWork!AD2)</f>
        <v/>
      </c>
      <c r="Y2" t="str">
        <f>IF(OpenWork!AF2="","",OpenWork!AF2)</f>
        <v/>
      </c>
      <c r="Z2" t="str">
        <f>IF(OpenWork!AG2="","",OpenWork!AG2)</f>
        <v/>
      </c>
      <c r="AC2" s="1" t="str">
        <f>IF(OpenWork!AJ2="","",OpenWork!AJ2)</f>
        <v/>
      </c>
      <c r="AD2" t="str">
        <f>IF(OpenWork!AL2="","",OpenWork!AL2)</f>
        <v/>
      </c>
      <c r="AE2" t="str">
        <f>IF(OpenWork!AM2="","",OpenWork!AM2)</f>
        <v/>
      </c>
      <c r="AH2" s="1" t="str">
        <f>IF(OpenWork!AP2="","",OpenWork!AP2)</f>
        <v/>
      </c>
      <c r="AI2" t="str">
        <f>IF(OpenWork!BD2="","",OpenWork!BD2)</f>
        <v/>
      </c>
      <c r="AK2" t="str">
        <f>IF(OpenWork!BF2="","",OpenWork!BF2)</f>
        <v/>
      </c>
      <c r="AL2" t="str">
        <f>IF(OpenWork!BE2="","",OpenWork!BE2)</f>
        <v/>
      </c>
      <c r="AM2" t="str">
        <f>IF(OpenWork!BG2="","",OpenWork!BG2)</f>
        <v/>
      </c>
      <c r="AP2" t="str">
        <f>IF(OpenWork!BI2="","",OpenWork!BI2)</f>
        <v/>
      </c>
      <c r="AR2" t="str">
        <f>IF(OpenWork!BK2="","",OpenWork!BK2)</f>
        <v/>
      </c>
      <c r="AS2" t="str">
        <f>IF(OpenWork!BJ2="","",OpenWork!BJ2)</f>
        <v/>
      </c>
      <c r="AT2" t="str">
        <f>IF(OpenWork!BL2="","",OpenWork!BL2)</f>
        <v/>
      </c>
      <c r="AW2" t="str">
        <f>IF(OpenWork!BN2="","",OpenWork!BN2)</f>
        <v/>
      </c>
      <c r="AY2" t="str">
        <f>IF(OpenWork!BP2="","",OpenWork!BP2)</f>
        <v/>
      </c>
      <c r="AZ2" t="str">
        <f>IF(OpenWork!BO2="","",OpenWork!BO2)</f>
        <v/>
      </c>
      <c r="BA2" t="str">
        <f>IF(OpenWork!BQ2="","",OpenWork!BQ2)</f>
        <v/>
      </c>
      <c r="BD2" t="str">
        <f>IF(OpenWork!AY2="","",OpenWork!AY2)</f>
        <v/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4B3B2-E5D2-4F48-A579-550BD8CD5AB9}">
  <dimension ref="A1:FP2"/>
  <sheetViews>
    <sheetView tabSelected="1" workbookViewId="0">
      <selection activeCell="A2" sqref="A2"/>
    </sheetView>
  </sheetViews>
  <sheetFormatPr defaultRowHeight="18" x14ac:dyDescent="0.55000000000000004"/>
  <cols>
    <col min="1" max="11" width="25.58203125" customWidth="1"/>
    <col min="12" max="12" width="15.08203125" customWidth="1"/>
    <col min="13" max="13" width="20" customWidth="1"/>
    <col min="19" max="19" width="14.83203125" customWidth="1"/>
    <col min="22" max="22" width="12.83203125" customWidth="1"/>
    <col min="25" max="42" width="16.25" customWidth="1"/>
    <col min="46" max="51" width="12.75" customWidth="1"/>
    <col min="52" max="104" width="19.83203125" customWidth="1"/>
    <col min="106" max="110" width="13.08203125" customWidth="1"/>
    <col min="111" max="172" width="36.5" customWidth="1"/>
  </cols>
  <sheetData>
    <row r="1" spans="1:172" x14ac:dyDescent="0.55000000000000004">
      <c r="A1" s="3" t="s">
        <v>61</v>
      </c>
      <c r="B1" s="3" t="s">
        <v>62</v>
      </c>
      <c r="C1" s="2" t="s">
        <v>63</v>
      </c>
      <c r="D1" t="s">
        <v>64</v>
      </c>
      <c r="E1" t="s">
        <v>65</v>
      </c>
      <c r="F1" s="2" t="s">
        <v>66</v>
      </c>
      <c r="G1" t="s">
        <v>67</v>
      </c>
      <c r="H1" t="s">
        <v>68</v>
      </c>
      <c r="I1" s="3" t="s">
        <v>69</v>
      </c>
      <c r="J1" s="3" t="s">
        <v>70</v>
      </c>
      <c r="K1" s="3" t="s">
        <v>71</v>
      </c>
      <c r="L1" s="2" t="s">
        <v>72</v>
      </c>
      <c r="M1" s="2" t="s">
        <v>1</v>
      </c>
      <c r="N1" s="3" t="s">
        <v>73</v>
      </c>
      <c r="O1" s="3" t="s">
        <v>74</v>
      </c>
      <c r="P1" s="3" t="s">
        <v>75</v>
      </c>
      <c r="Q1" s="3" t="s">
        <v>76</v>
      </c>
      <c r="R1" s="2" t="s">
        <v>9</v>
      </c>
      <c r="S1" s="2" t="s">
        <v>8</v>
      </c>
      <c r="T1" t="s">
        <v>77</v>
      </c>
      <c r="U1" s="2" t="s">
        <v>226</v>
      </c>
      <c r="V1" s="3" t="s">
        <v>78</v>
      </c>
      <c r="W1" s="2" t="s">
        <v>5</v>
      </c>
      <c r="X1" s="2" t="s">
        <v>4</v>
      </c>
      <c r="Y1" s="6" t="s">
        <v>79</v>
      </c>
      <c r="Z1" s="2" t="s">
        <v>80</v>
      </c>
      <c r="AA1" s="2" t="s">
        <v>81</v>
      </c>
      <c r="AB1" s="6" t="s">
        <v>82</v>
      </c>
      <c r="AC1" s="6" t="s">
        <v>83</v>
      </c>
      <c r="AD1" s="2" t="s">
        <v>84</v>
      </c>
      <c r="AE1" s="6" t="s">
        <v>85</v>
      </c>
      <c r="AF1" s="2" t="s">
        <v>86</v>
      </c>
      <c r="AG1" s="2" t="s">
        <v>87</v>
      </c>
      <c r="AH1" s="6" t="s">
        <v>88</v>
      </c>
      <c r="AI1" s="6" t="s">
        <v>89</v>
      </c>
      <c r="AJ1" s="2" t="s">
        <v>90</v>
      </c>
      <c r="AK1" s="6" t="s">
        <v>91</v>
      </c>
      <c r="AL1" s="2" t="s">
        <v>92</v>
      </c>
      <c r="AM1" s="2" t="s">
        <v>93</v>
      </c>
      <c r="AN1" s="6" t="s">
        <v>94</v>
      </c>
      <c r="AO1" s="6" t="s">
        <v>95</v>
      </c>
      <c r="AP1" s="2" t="s">
        <v>96</v>
      </c>
      <c r="AQ1" s="3" t="s">
        <v>97</v>
      </c>
      <c r="AR1" s="3" t="s">
        <v>98</v>
      </c>
      <c r="AS1" s="3" t="s">
        <v>99</v>
      </c>
      <c r="AT1" s="3" t="s">
        <v>100</v>
      </c>
      <c r="AU1" s="3" t="s">
        <v>101</v>
      </c>
      <c r="AV1" s="3" t="s">
        <v>102</v>
      </c>
      <c r="AW1" s="3" t="s">
        <v>103</v>
      </c>
      <c r="AX1" s="3" t="s">
        <v>104</v>
      </c>
      <c r="AY1" s="2" t="s">
        <v>105</v>
      </c>
      <c r="AZ1" s="3" t="s">
        <v>106</v>
      </c>
      <c r="BA1" s="6" t="s">
        <v>107</v>
      </c>
      <c r="BB1" s="6" t="s">
        <v>108</v>
      </c>
      <c r="BC1" s="6" t="s">
        <v>109</v>
      </c>
      <c r="BD1" s="2" t="s">
        <v>110</v>
      </c>
      <c r="BE1" s="2" t="s">
        <v>111</v>
      </c>
      <c r="BF1" s="2" t="s">
        <v>112</v>
      </c>
      <c r="BG1" s="2" t="s">
        <v>113</v>
      </c>
      <c r="BH1" s="6" t="s">
        <v>114</v>
      </c>
      <c r="BI1" s="2" t="s">
        <v>115</v>
      </c>
      <c r="BJ1" s="2" t="s">
        <v>116</v>
      </c>
      <c r="BK1" s="2" t="s">
        <v>117</v>
      </c>
      <c r="BL1" s="2" t="s">
        <v>118</v>
      </c>
      <c r="BM1" s="6" t="s">
        <v>119</v>
      </c>
      <c r="BN1" s="2" t="s">
        <v>120</v>
      </c>
      <c r="BO1" s="2" t="s">
        <v>121</v>
      </c>
      <c r="BP1" s="2" t="s">
        <v>122</v>
      </c>
      <c r="BQ1" s="2" t="s">
        <v>123</v>
      </c>
      <c r="BR1" s="6" t="s">
        <v>124</v>
      </c>
      <c r="BS1" s="6" t="s">
        <v>125</v>
      </c>
      <c r="BT1" s="6" t="s">
        <v>126</v>
      </c>
      <c r="BU1" s="6" t="s">
        <v>127</v>
      </c>
      <c r="BV1" s="6" t="s">
        <v>128</v>
      </c>
      <c r="BW1" s="6" t="s">
        <v>129</v>
      </c>
      <c r="BX1" s="6" t="s">
        <v>130</v>
      </c>
      <c r="BY1" s="6" t="s">
        <v>131</v>
      </c>
      <c r="BZ1" s="6" t="s">
        <v>132</v>
      </c>
      <c r="CA1" s="6" t="s">
        <v>133</v>
      </c>
      <c r="CB1" s="6" t="s">
        <v>134</v>
      </c>
      <c r="CC1" s="6" t="s">
        <v>135</v>
      </c>
      <c r="CD1" s="6" t="s">
        <v>136</v>
      </c>
      <c r="CE1" s="6" t="s">
        <v>137</v>
      </c>
      <c r="CF1" s="6" t="s">
        <v>138</v>
      </c>
      <c r="CG1" s="6" t="s">
        <v>139</v>
      </c>
      <c r="CH1" s="6" t="s">
        <v>140</v>
      </c>
      <c r="CI1" s="6" t="s">
        <v>141</v>
      </c>
      <c r="CJ1" s="6" t="s">
        <v>142</v>
      </c>
      <c r="CK1" s="6" t="s">
        <v>143</v>
      </c>
      <c r="CL1" s="6" t="s">
        <v>144</v>
      </c>
      <c r="CM1" s="6" t="s">
        <v>145</v>
      </c>
      <c r="CN1" s="6" t="s">
        <v>146</v>
      </c>
      <c r="CO1" s="6" t="s">
        <v>147</v>
      </c>
      <c r="CP1" s="6" t="s">
        <v>148</v>
      </c>
      <c r="CQ1" s="6" t="s">
        <v>149</v>
      </c>
      <c r="CR1" s="6" t="s">
        <v>150</v>
      </c>
      <c r="CS1" s="6" t="s">
        <v>151</v>
      </c>
      <c r="CT1" s="6" t="s">
        <v>152</v>
      </c>
      <c r="CU1" s="6" t="s">
        <v>153</v>
      </c>
      <c r="CV1" s="6" t="s">
        <v>154</v>
      </c>
      <c r="CW1" s="6" t="s">
        <v>155</v>
      </c>
      <c r="CX1" s="6" t="s">
        <v>156</v>
      </c>
      <c r="CY1" s="6" t="s">
        <v>157</v>
      </c>
      <c r="CZ1" s="6" t="s">
        <v>158</v>
      </c>
      <c r="DA1" s="3" t="s">
        <v>17</v>
      </c>
      <c r="DB1" s="3" t="s">
        <v>159</v>
      </c>
      <c r="DC1" s="3" t="s">
        <v>160</v>
      </c>
      <c r="DD1" s="3" t="s">
        <v>161</v>
      </c>
      <c r="DE1" s="3" t="s">
        <v>162</v>
      </c>
      <c r="DF1" s="3" t="s">
        <v>163</v>
      </c>
      <c r="DG1" s="3" t="s">
        <v>164</v>
      </c>
      <c r="DH1" s="3" t="s">
        <v>165</v>
      </c>
      <c r="DI1" s="3" t="s">
        <v>166</v>
      </c>
      <c r="DJ1" s="3" t="s">
        <v>167</v>
      </c>
      <c r="DK1" s="3" t="s">
        <v>168</v>
      </c>
      <c r="DL1" s="3" t="s">
        <v>169</v>
      </c>
      <c r="DM1" s="3" t="s">
        <v>170</v>
      </c>
      <c r="DN1" s="3" t="s">
        <v>171</v>
      </c>
      <c r="DO1" s="3" t="s">
        <v>172</v>
      </c>
      <c r="DP1" s="3" t="s">
        <v>173</v>
      </c>
      <c r="DQ1" s="3" t="s">
        <v>174</v>
      </c>
      <c r="DR1" s="3" t="s">
        <v>175</v>
      </c>
      <c r="DS1" s="3" t="s">
        <v>176</v>
      </c>
      <c r="DT1" s="3" t="s">
        <v>177</v>
      </c>
      <c r="DU1" s="3" t="s">
        <v>178</v>
      </c>
      <c r="DV1" s="3" t="s">
        <v>179</v>
      </c>
      <c r="DW1" s="3" t="s">
        <v>180</v>
      </c>
      <c r="DX1" s="3" t="s">
        <v>181</v>
      </c>
      <c r="DY1" s="3" t="s">
        <v>182</v>
      </c>
      <c r="DZ1" s="3" t="s">
        <v>183</v>
      </c>
      <c r="EA1" s="3" t="s">
        <v>184</v>
      </c>
      <c r="EB1" s="3" t="s">
        <v>185</v>
      </c>
      <c r="EC1" s="3" t="s">
        <v>186</v>
      </c>
      <c r="ED1" s="3" t="s">
        <v>187</v>
      </c>
      <c r="EE1" s="3" t="s">
        <v>188</v>
      </c>
      <c r="EF1" s="3" t="s">
        <v>189</v>
      </c>
      <c r="EG1" s="3" t="s">
        <v>190</v>
      </c>
      <c r="EH1" s="3" t="s">
        <v>191</v>
      </c>
      <c r="EI1" s="3" t="s">
        <v>192</v>
      </c>
      <c r="EJ1" s="3" t="s">
        <v>193</v>
      </c>
      <c r="EK1" s="3" t="s">
        <v>194</v>
      </c>
      <c r="EL1" s="3" t="s">
        <v>195</v>
      </c>
      <c r="EM1" s="3" t="s">
        <v>196</v>
      </c>
      <c r="EN1" s="3" t="s">
        <v>197</v>
      </c>
      <c r="EO1" s="3" t="s">
        <v>198</v>
      </c>
      <c r="EP1" s="3" t="s">
        <v>199</v>
      </c>
      <c r="EQ1" s="3" t="s">
        <v>200</v>
      </c>
      <c r="ER1" s="3" t="s">
        <v>201</v>
      </c>
      <c r="ES1" s="3" t="s">
        <v>202</v>
      </c>
      <c r="ET1" s="3" t="s">
        <v>203</v>
      </c>
      <c r="EU1" s="3" t="s">
        <v>204</v>
      </c>
      <c r="EV1" s="3" t="s">
        <v>205</v>
      </c>
      <c r="EW1" s="3" t="s">
        <v>206</v>
      </c>
      <c r="EX1" s="3" t="s">
        <v>207</v>
      </c>
      <c r="EY1" s="3" t="s">
        <v>208</v>
      </c>
      <c r="EZ1" s="3" t="s">
        <v>209</v>
      </c>
      <c r="FA1" s="3" t="s">
        <v>210</v>
      </c>
      <c r="FB1" s="3" t="s">
        <v>211</v>
      </c>
      <c r="FC1" s="3" t="s">
        <v>212</v>
      </c>
      <c r="FD1" s="3" t="s">
        <v>213</v>
      </c>
      <c r="FE1" s="3" t="s">
        <v>214</v>
      </c>
      <c r="FF1" s="3" t="s">
        <v>215</v>
      </c>
      <c r="FG1" s="3" t="s">
        <v>216</v>
      </c>
      <c r="FH1" s="3" t="s">
        <v>217</v>
      </c>
      <c r="FI1" s="3" t="s">
        <v>218</v>
      </c>
      <c r="FJ1" s="3" t="s">
        <v>219</v>
      </c>
      <c r="FK1" s="3" t="s">
        <v>220</v>
      </c>
      <c r="FL1" s="3" t="s">
        <v>221</v>
      </c>
      <c r="FM1" s="3" t="s">
        <v>222</v>
      </c>
      <c r="FN1" s="3" t="s">
        <v>223</v>
      </c>
      <c r="FO1" s="3" t="s">
        <v>224</v>
      </c>
      <c r="FP1" s="3" t="s">
        <v>225</v>
      </c>
    </row>
    <row r="2" spans="1:172" x14ac:dyDescent="0.55000000000000004">
      <c r="M2" s="1"/>
      <c r="AD2" s="7"/>
      <c r="BG2" s="4"/>
      <c r="BL2" s="4"/>
      <c r="BQ2" s="4"/>
      <c r="BV2" s="4"/>
      <c r="DA2" s="4"/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OpenWork to HRMOS</vt:lpstr>
      <vt:lpstr>OpenWork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 陽香</dc:creator>
  <cp:lastModifiedBy>渡辺 美樹</cp:lastModifiedBy>
  <dcterms:created xsi:type="dcterms:W3CDTF">2021-08-24T05:34:48Z</dcterms:created>
  <dcterms:modified xsi:type="dcterms:W3CDTF">2022-11-04T00:53:57Z</dcterms:modified>
</cp:coreProperties>
</file>