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unichi.abe\Downloads\変換フォーマット\"/>
    </mc:Choice>
  </mc:AlternateContent>
  <xr:revisionPtr revIDLastSave="0" documentId="13_ncr:1_{8A1B5EC0-EA64-463F-9AB6-F730308C739D}" xr6:coauthVersionLast="47" xr6:coauthVersionMax="47" xr10:uidLastSave="{00000000-0000-0000-0000-000000000000}"/>
  <bookViews>
    <workbookView xWindow="-110" yWindow="-110" windowWidth="19420" windowHeight="10420" xr2:uid="{40F3DB4D-73EF-4223-A9F5-61481ADF0962}"/>
  </bookViews>
  <sheets>
    <sheet name="ジョブギア to HRMOS" sheetId="1" r:id="rId1"/>
    <sheet name="ジョブギア"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 l="1"/>
  <c r="S2" i="1"/>
  <c r="L2" i="1" l="1"/>
  <c r="K2" i="1"/>
  <c r="E2" i="1"/>
  <c r="J2" i="1"/>
  <c r="I2" i="1"/>
  <c r="F2" i="1"/>
  <c r="D2" i="1"/>
  <c r="C2" i="1"/>
  <c r="B2" i="1"/>
  <c r="A2" i="1"/>
</calcChain>
</file>

<file path=xl/sharedStrings.xml><?xml version="1.0" encoding="utf-8"?>
<sst xmlns="http://schemas.openxmlformats.org/spreadsheetml/2006/main" count="153" uniqueCount="149">
  <si>
    <t>募集ポジション名</t>
  </si>
  <si>
    <t>応募日</t>
  </si>
  <si>
    <t>氏名</t>
  </si>
  <si>
    <t>氏名(かな)</t>
  </si>
  <si>
    <t>電話番号</t>
  </si>
  <si>
    <t>メールアドレス</t>
  </si>
  <si>
    <t>所属組織</t>
  </si>
  <si>
    <t>部署・役職・学部など</t>
  </si>
  <si>
    <t>生年月日</t>
  </si>
  <si>
    <t>性別</t>
  </si>
  <si>
    <t>住所: 郵便番号</t>
  </si>
  <si>
    <t>住所: 番地</t>
  </si>
  <si>
    <t>住所: ビル名</t>
  </si>
  <si>
    <t>Facebook URL</t>
  </si>
  <si>
    <t>LinkedIn URL</t>
  </si>
  <si>
    <t>GitHub URL</t>
  </si>
  <si>
    <t>Twitter URL</t>
  </si>
  <si>
    <t>備考</t>
  </si>
  <si>
    <t>レジュメ(フリーテキスト)</t>
  </si>
  <si>
    <t>学校名_1</t>
  </si>
  <si>
    <t>学部・学科名_1</t>
  </si>
  <si>
    <t>学位等_1</t>
  </si>
  <si>
    <t>期間 (開始)_1</t>
  </si>
  <si>
    <t>期間 (終了)_1</t>
  </si>
  <si>
    <t>学校名_2</t>
  </si>
  <si>
    <t>学部・学科名_2</t>
  </si>
  <si>
    <t>学位等_2</t>
  </si>
  <si>
    <t>期間 (開始)_2</t>
  </si>
  <si>
    <t>期間 (終了)_2</t>
  </si>
  <si>
    <t>学校名_3</t>
  </si>
  <si>
    <t>学部・学科名_3</t>
  </si>
  <si>
    <t>学位等_3</t>
  </si>
  <si>
    <t>期間 (開始)_3</t>
  </si>
  <si>
    <t>期間 (終了)_3</t>
  </si>
  <si>
    <t>会社名_1</t>
  </si>
  <si>
    <t>職種名_1</t>
  </si>
  <si>
    <t>部署・役職_1</t>
  </si>
  <si>
    <t>働き方_1</t>
  </si>
  <si>
    <t>業務内容_1</t>
  </si>
  <si>
    <t>就業期間 (開始)_1</t>
  </si>
  <si>
    <t>就業期間 (終了)_1</t>
  </si>
  <si>
    <t>会社名_2</t>
  </si>
  <si>
    <t>職種名_2</t>
  </si>
  <si>
    <t>部署・役職_2</t>
  </si>
  <si>
    <t>働き方_2</t>
  </si>
  <si>
    <t>業務内容_2</t>
  </si>
  <si>
    <t>就業期間 (開始)_2</t>
  </si>
  <si>
    <t>就業期間 (終了)_2</t>
  </si>
  <si>
    <t>会社名_3</t>
  </si>
  <si>
    <t>職種名_3</t>
  </si>
  <si>
    <t>部署・役職_3</t>
  </si>
  <si>
    <t>働き方_3</t>
  </si>
  <si>
    <t>業務内容_3</t>
  </si>
  <si>
    <t>就業期間 (開始)_3</t>
  </si>
  <si>
    <t>就業期間 (終了)_3</t>
  </si>
  <si>
    <t>資格名_1</t>
  </si>
  <si>
    <t>取得年月_1</t>
  </si>
  <si>
    <t>資格名_2</t>
  </si>
  <si>
    <t>取得年月_2</t>
  </si>
  <si>
    <t>資格名_3</t>
  </si>
  <si>
    <t>取得年月_3</t>
  </si>
  <si>
    <t>応募データシステムID</t>
  </si>
  <si>
    <t>お客様ID/拠点ID</t>
  </si>
  <si>
    <t>応募日付</t>
  </si>
  <si>
    <t>応募時間</t>
  </si>
  <si>
    <t>応募環境</t>
  </si>
  <si>
    <t>選考状況</t>
  </si>
  <si>
    <t>ふりがな</t>
  </si>
  <si>
    <t>連絡可能な電話番号</t>
  </si>
  <si>
    <t>年齢</t>
  </si>
  <si>
    <t>現在の職業</t>
  </si>
  <si>
    <t>郵便番号</t>
  </si>
  <si>
    <t>住所</t>
  </si>
  <si>
    <t>最寄駅</t>
  </si>
  <si>
    <t>希望連絡曜日・時間</t>
  </si>
  <si>
    <t>勤務可能曜日</t>
  </si>
  <si>
    <t>勤務可能時間</t>
  </si>
  <si>
    <t>勤務可能開始日</t>
  </si>
  <si>
    <t>勤務可能期間</t>
  </si>
  <si>
    <t>メールアドレス(PC)</t>
  </si>
  <si>
    <t>メールアドレス(携帯)</t>
  </si>
  <si>
    <t>応募職種</t>
  </si>
  <si>
    <t>希望勤務地</t>
  </si>
  <si>
    <t>職歴1</t>
  </si>
  <si>
    <t>職歴2</t>
  </si>
  <si>
    <t>免許・資格</t>
  </si>
  <si>
    <t>スキル・経験</t>
  </si>
  <si>
    <t>自己PR</t>
  </si>
  <si>
    <t>質問・相談</t>
  </si>
  <si>
    <t>学歴</t>
  </si>
  <si>
    <t>最終学歴</t>
  </si>
  <si>
    <t>配偶者の有無</t>
  </si>
  <si>
    <t>求人NO</t>
  </si>
  <si>
    <t>掲載社名</t>
  </si>
  <si>
    <t>掲載開始日</t>
  </si>
  <si>
    <t>掲載終了日</t>
  </si>
  <si>
    <t>拠点</t>
  </si>
  <si>
    <t>サイト種別名</t>
  </si>
  <si>
    <t>応募種別</t>
  </si>
  <si>
    <t>担当者</t>
  </si>
  <si>
    <t>仕事情報ID</t>
  </si>
  <si>
    <t>求人タイトル</t>
  </si>
  <si>
    <t>補足</t>
  </si>
  <si>
    <t>フリースペース1 項目名</t>
  </si>
  <si>
    <t>フリースペース1</t>
  </si>
  <si>
    <t>フリースペース2 項目名</t>
  </si>
  <si>
    <t>フリースペース2</t>
  </si>
  <si>
    <t>フリースペース3 項目名</t>
  </si>
  <si>
    <t>フリースペース3</t>
  </si>
  <si>
    <t>フリースペース4 項目名</t>
  </si>
  <si>
    <t>フリースペース4</t>
  </si>
  <si>
    <t>フリースペース5 項目名</t>
  </si>
  <si>
    <t>フリースペース5</t>
  </si>
  <si>
    <t>フリースペース6 項目名</t>
  </si>
  <si>
    <t>フリースペース6</t>
  </si>
  <si>
    <t>フリースペース7 項目名</t>
  </si>
  <si>
    <t>フリースペース7</t>
  </si>
  <si>
    <t>フリースペース8 項目名</t>
  </si>
  <si>
    <t>フリースペース8</t>
  </si>
  <si>
    <t>フリースペース9 項目名</t>
  </si>
  <si>
    <t>フリースペース9</t>
  </si>
  <si>
    <t>フリースペース10 項目名</t>
  </si>
  <si>
    <t>フリースペース10</t>
  </si>
  <si>
    <t>フリースペース11 項目名</t>
  </si>
  <si>
    <t>フリースペース11</t>
  </si>
  <si>
    <t>フリースペース12 項目名</t>
  </si>
  <si>
    <t>フリースペース12</t>
  </si>
  <si>
    <t>フリースペース13 項目名</t>
  </si>
  <si>
    <t>フリースペース13</t>
  </si>
  <si>
    <t>フリースペース14 項目名</t>
  </si>
  <si>
    <t>フリースペース14</t>
  </si>
  <si>
    <t>フリースペース15 項目名</t>
  </si>
  <si>
    <t>フリースペース15</t>
  </si>
  <si>
    <t>フリースペース16 項目名</t>
  </si>
  <si>
    <t>フリースペース16</t>
  </si>
  <si>
    <t>フリースペース17 項目名</t>
  </si>
  <si>
    <t>フリースペース17</t>
  </si>
  <si>
    <t>フリースペース18 項目名</t>
  </si>
  <si>
    <t>フリースペース18</t>
  </si>
  <si>
    <t>フリースペース19 項目名</t>
  </si>
  <si>
    <t>フリースペース19</t>
  </si>
  <si>
    <t>フリースペース20 項目名</t>
  </si>
  <si>
    <t>フリースペース20</t>
  </si>
  <si>
    <t>メモ</t>
  </si>
  <si>
    <t>面接日時</t>
  </si>
  <si>
    <t>面接会場</t>
  </si>
  <si>
    <t>面接担当者</t>
  </si>
  <si>
    <t>シーケンス番号</t>
  </si>
  <si>
    <t>お仕事管理ID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</si>
</sst>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left>
      <right style="thin">
        <color theme="2"/>
      </right>
      <top style="thin">
        <color theme="2"/>
      </top>
      <bottom style="thin">
        <color theme="2"/>
      </bottom>
      <diagonal/>
    </border>
  </borders>
  <cellStyleXfs count="1">
    <xf numFmtId="0" fontId="0" fillId="0" borderId="0">
      <alignment vertical="center"/>
    </xf>
  </cellStyleXfs>
  <cellXfs count="7">
    <xf numFmtId="0" fontId="0" fillId="0" borderId="0" xfId="0">
      <alignment vertical="center"/>
    </xf>
    <xf numFmtId="14" fontId="0" fillId="0" borderId="0" xfId="0" applyNumberFormat="1">
      <alignment vertical="center"/>
    </xf>
    <xf numFmtId="21" fontId="0" fillId="0" borderId="0" xfId="0" applyNumberFormat="1">
      <alignment vertical="center"/>
    </xf>
    <xf numFmtId="31" fontId="0" fillId="0" borderId="0" xfId="0" applyNumberFormat="1">
      <alignment vertical="center"/>
    </xf>
    <xf numFmtId="0" fontId="0" fillId="0" borderId="0" xfId="0" applyAlignment="1">
      <alignment vertical="center" wrapText="1"/>
    </xf>
    <xf numFmtId="0" fontId="0" fillId="2" borderId="1" xfId="0" applyFill="1" applyBorder="1">
      <alignment vertical="center"/>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1B37-EC60-456B-AECB-DB6D64AF0234}">
  <dimension ref="A1:BI2"/>
  <sheetViews>
    <sheetView tabSelected="1" workbookViewId="0">
      <selection activeCell="C2" sqref="C2"/>
    </sheetView>
  </sheetViews>
  <sheetFormatPr defaultRowHeight="18" x14ac:dyDescent="0.55000000000000004"/>
  <cols>
    <col min="5" max="5" width="11.25" bestFit="1" customWidth="1"/>
    <col min="18" max="18" width="25.83203125" customWidth="1"/>
    <col min="19" max="19" width="31.33203125" customWidth="1"/>
  </cols>
  <sheetData>
    <row r="1" spans="1:61" x14ac:dyDescent="0.550000000000000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row>
    <row r="2" spans="1:61" ht="195" customHeight="1" x14ac:dyDescent="0.55000000000000004">
      <c r="A2" t="str">
        <f>IF(ジョブギア!AS2="","",ジョブギア!AS2)</f>
        <v/>
      </c>
      <c r="B2" t="str">
        <f>IF(ジョブギア!C2="","",TEXT(ジョブギア!C2,"yyyy/mm/dd"))</f>
        <v/>
      </c>
      <c r="C2" t="str">
        <f>IF(ジョブギア!G2="","",ジョブギア!G2)</f>
        <v/>
      </c>
      <c r="D2" t="str">
        <f>IF(ジョブギア!H2="","",ジョブギア!H2)</f>
        <v/>
      </c>
      <c r="E2" t="str">
        <f>IF(ジョブギア!I2="","",ジョブギア!I2)</f>
        <v/>
      </c>
      <c r="F2" t="str">
        <f>IF(ジョブギア!V2="","",ジョブギア!V2)</f>
        <v/>
      </c>
      <c r="I2" t="str">
        <f>IF(ジョブギア!J2="","",TEXT(ジョブギア!J2,"yyyy/mm/dd"))</f>
        <v/>
      </c>
      <c r="J2" t="str">
        <f>IF(ジョブギア!L2="","",ジョブギア!L2)</f>
        <v/>
      </c>
      <c r="K2" t="str">
        <f>IF(ジョブギア!N2="","",ジョブギア!N2)</f>
        <v/>
      </c>
      <c r="L2" t="str">
        <f>IF(ジョブギア!O2="","",ジョブギア!O2)</f>
        <v/>
      </c>
      <c r="R2" s="4" t="str">
        <f>"【年齢】"&amp;ジョブギア!K2&amp;CHAR(10)&amp;
"【現在の職業】"&amp;ジョブギア!M2&amp;CHAR(10)&amp;
"【最寄駅】"&amp;ジョブギア!P2&amp;CHAR(10)&amp;
"【希望連絡曜日・時間】"&amp;ジョブギア!Q2&amp;CHAR(10)&amp;
"【勤務可能曜日】"&amp;ジョブギア!R2&amp;CHAR(10)&amp;
"【勤務可能時間】"&amp;ジョブギア!S2&amp;CHAR(10)&amp;
"【勤務可能開始日】"&amp;TEXT(ジョブギア!T2,"yyyy/mm/dd")&amp;CHAR(10)&amp;
"【勤務可能期間】"&amp;ジョブギア!U2&amp;CHAR(10)&amp;
"【メールアドレス(携帯)】"&amp;ジョブギア!W2&amp;CHAR(10)&amp;
"【応募職種】"&amp;ジョブギア!X2&amp;CHAR(10)&amp;
"【希望勤務地】"&amp;ジョブギア!Y2&amp;CHAR(10)&amp;
"【免許・資格】"&amp;ジョブギア!AB2&amp;CHAR(10)&amp;
"【スキル・経験】"&amp;ジョブギア!AC2&amp;CHAR(10)&amp;
"【自己PR】"&amp;ジョブギア!AD2&amp;CHAR(10)&amp;
"【質問・相談】"&amp;ジョブギア!AE2&amp;CHAR(10)</f>
        <v xml:space="preserve">【年齢】
【現在の職業】
【最寄駅】
【希望連絡曜日・時間】
【勤務可能曜日】
【勤務可能時間】
【勤務可能開始日】1900/01/00
【勤務可能期間】
【メールアドレス(携帯)】
【応募職種】
【希望勤務地】
【免許・資格】
【スキル・経験】
【自己PR】
【質問・相談】
</v>
      </c>
      <c r="S2" s="4" t="str">
        <f>"【応募データシステムID】"&amp;ジョブギア!A2&amp;CHAR(10)&amp;
"【お客様ID/拠点ID】"&amp;ジョブギア!B2&amp;CHAR(10)&amp;
"【応募時間】"&amp;TEXT(ジョブギア!D2,"hh:mm:ss")&amp;CHAR(10)&amp;
"【応募環境】"&amp;ジョブギア!E2&amp;CHAR(10)&amp;
"【選考状況】"&amp;ジョブギア!F2&amp;CHAR(10)&amp;
"【職歴1】"&amp;ジョブギア!Z2&amp;CHAR(10)&amp;
"【職歴2】"&amp;ジョブギア!AA2&amp;CHAR(10)&amp;
"【学歴】"&amp;ジョブギア!AF2&amp;CHAR(10)&amp;
"【最終学歴】"&amp;ジョブギア!AG2&amp;CHAR(10)&amp;
"【配偶者の有無】"&amp;ジョブギア!AH2&amp;CHAR(10)&amp;
"【求人NO】"&amp;ジョブギア!AI2&amp;CHAR(10)&amp;
"【掲載社名】"&amp;ジョブギア!AJ2&amp;CHAR(10)&amp;
"【掲載開始日】"&amp;TEXT(ジョブギア!AK2,"yyyy/mm/dd")&amp;CHAR(10)&amp;
"【掲載終了日】"&amp;TEXT(ジョブギア!AL2,"yyyy/mm/dd")&amp;CHAR(10)&amp;
"【拠点】"&amp;ジョブギア!AM2&amp;CHAR(10)&amp;
"【サイト種別名】"&amp;ジョブギア!AN2&amp;CHAR(10)&amp;
"【応募種別】"&amp;ジョブギア!AO2&amp;CHAR(10)&amp;
"【担当者】"&amp;ジョブギア!AP2&amp;CHAR(10)&amp;
"【備考】"&amp;ジョブギア!AQ2&amp;CHAR(10)&amp;
"【仕事情報ID】"&amp;ジョブギア!AR2&amp;CHAR(10)&amp;
"【補足】"&amp;ジョブギア!AT2&amp;CHAR(10)&amp;
"【フリースペース1 項目名】"&amp;ジョブギア!AU2&amp;CHAR(10)&amp;
"【フリースペース1】"&amp;ジョブギア!AV2&amp;CHAR(10)&amp;
"【フリースペース2 項目名】"&amp;ジョブギア!AW2&amp;CHAR(10)&amp;
"【フリースペース2】"&amp;ジョブギア!AX2&amp;CHAR(10)&amp;
"【フリースペース3 項目名】"&amp;ジョブギア!AY2&amp;CHAR(10)&amp;
"【フリースペース3】"&amp;ジョブギア!AZ2&amp;CHAR(10)&amp;
"【フリースペース4 項目名】"&amp;ジョブギア!BA2&amp;CHAR(10)&amp;
"【フリースペース4】"&amp;ジョブギア!BB2&amp;CHAR(10)&amp;
"【フリースペース5 項目名】"&amp;ジョブギア!BC2&amp;CHAR(10)&amp;
"【フリースペース5】"&amp;ジョブギア!BD2&amp;CHAR(10)&amp;
"【フリースペース6 項目名】"&amp;ジョブギア!BE2&amp;CHAR(10)&amp;
"【フリースペース6】"&amp;ジョブギア!BF2&amp;CHAR(10)&amp;
"【フリースペース7 項目名】"&amp;ジョブギア!BG2&amp;CHAR(10)&amp;
"【フリースペース7】"&amp;ジョブギア!BH2&amp;CHAR(10)&amp;
"【フリースペース8 項目名】"&amp;ジョブギア!BI2&amp;CHAR(10)&amp;
"【フリースペース8】"&amp;ジョブギア!BJ2&amp;CHAR(10)&amp;
"【フリースペース9 項目名】"&amp;ジョブギア!BK2&amp;CHAR(10)&amp;
"【フリースペース9】"&amp;ジョブギア!BL2&amp;CHAR(10)&amp;
"【フリースペース10 項目名】"&amp;ジョブギア!BM2&amp;CHAR(10)&amp;
"【フリースペース10】"&amp;ジョブギア!BN2&amp;CHAR(10)&amp;
"【フリースペース11 項目名】"&amp;ジョブギア!BO2&amp;CHAR(10)&amp;
"【フリースペース11】"&amp;ジョブギア!BP2&amp;CHAR(10)&amp;
"【フリースペース12 項目名】"&amp;ジョブギア!BQ2&amp;CHAR(10)&amp;
"【フリースペース12】"&amp;ジョブギア!BR2&amp;CHAR(10)&amp;
"【フリースペース13 項目名】"&amp;ジョブギア!BS2&amp;CHAR(10)&amp;
"【フリースペース13】"&amp;ジョブギア!BT2&amp;CHAR(10)&amp;
"【フリースペース14 項目名】"&amp;ジョブギア!BU2&amp;CHAR(10)&amp;
"【フリースペース14】"&amp;ジョブギア!BV2&amp;CHAR(10)&amp;
"【フリースペース15 項目名】"&amp;ジョブギア!BW2&amp;CHAR(10)&amp;
"【フリースペース15】"&amp;ジョブギア!BX2&amp;CHAR(10)&amp;
"【フリースペース16 項目名】"&amp;ジョブギア!BY2&amp;CHAR(10)&amp;
"【フリースペース16】"&amp;ジョブギア!BZ2&amp;CHAR(10)&amp;
"【フリースペース17 項目名】"&amp;ジョブギア!CA2&amp;CHAR(10)&amp;
"【フリースペース17】"&amp;ジョブギア!CB2&amp;CHAR(10)&amp;
"【フリースペース18 項目名】"&amp;ジョブギア!CC2&amp;CHAR(10)&amp;
"【フリースペース18】"&amp;ジョブギア!CD2&amp;CHAR(10)&amp;
"【フリースペース19 項目名】"&amp;ジョブギア!CE2&amp;CHAR(10)&amp;
"【フリースペース19】"&amp;ジョブギア!CF2&amp;CHAR(10)&amp;
"【フリースペース20 項目名】"&amp;ジョブギア!CG2&amp;CHAR(10)&amp;
"【フリースペース20】"&amp;ジョブギア!CH2&amp;CHAR(10)&amp;
"【メモ】"&amp;ジョブギア!CI2&amp;CHAR(10)&amp;
"【面接日時】"&amp;TEXT(ジョブギア!CJ2,"yyyy/mm/dd hh:mm")&amp;CHAR(10)&amp;
"【面接会場】"&amp;ジョブギア!CK2&amp;CHAR(10)&amp;
"【面接担当者】"&amp;ジョブギア!CL2&amp;CHAR(10)&amp;
"【シーケンス番号】"&amp;ジョブギア!CM2&amp;CHAR(10)&amp;
"【お仕事管理ID】"&amp;ジョブギア!CN2&amp;CHAR(10)</f>
        <v xml:space="preserve">【応募データシステムID】
【お客様ID/拠点ID】
【応募時間】00:00:00
【応募環境】
【選考状況】
【職歴1】
【職歴2】
【学歴】
【最終学歴】
【配偶者の有無】
【求人NO】
【掲載社名】
【掲載開始日】1900/01/00
【掲載終了日】1900/01/00
【拠点】
【サイト種別名】
【応募種別】
【担当者】
【備考】
【仕事情報ID】
【補足】
【フリースペース1 項目名】
【フリースペース1】
【フリースペース2 項目名】
【フリースペース2】
【フリースペース3 項目名】
【フリースペース3】
【フリースペース4 項目名】
【フリースペース4】
【フリースペース5 項目名】
【フリースペース5】
【フリースペース6 項目名】
【フリースペース6】
【フリースペース7 項目名】
【フリースペース7】
【フリースペース8 項目名】
【フリースペース8】
【フリースペース9 項目名】
【フリースペース9】
【フリースペース10 項目名】
【フリースペース10】
【フリースペース11 項目名】
【フリースペース11】
【フリースペース12 項目名】
【フリースペース12】
【フリースペース13 項目名】
【フリースペース13】
【フリースペース14 項目名】
【フリースペース14】
【フリースペース15 項目名】
【フリースペース15】
【フリースペース16 項目名】
【フリースペース16】
【フリースペース17 項目名】
【フリースペース17】
【フリースペース18 項目名】
【フリースペース18】
【フリースペース19 項目名】
【フリースペース19】
【フリースペース20 項目名】
【フリースペース20】
【メモ】
【面接日時】1900/01/00 00:00
【面接会場】
【面接担当者】
【シーケンス番号】
【お仕事管理ID】
</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2789-3C42-4680-A250-9280E3458243}">
  <dimension ref="A1:CN2"/>
  <sheetViews>
    <sheetView topLeftCell="CF1" workbookViewId="0">
      <selection activeCell="CH3" sqref="CH3"/>
    </sheetView>
  </sheetViews>
  <sheetFormatPr defaultRowHeight="18" x14ac:dyDescent="0.55000000000000004"/>
  <cols>
    <col min="9" max="9" width="15.75" customWidth="1"/>
    <col min="36" max="36" width="12" customWidth="1"/>
    <col min="37" max="37" width="13.33203125" customWidth="1"/>
  </cols>
  <sheetData>
    <row r="1" spans="1:92" s="6" customFormat="1" x14ac:dyDescent="0.55000000000000004">
      <c r="A1" s="5" t="s">
        <v>61</v>
      </c>
      <c r="B1" s="5" t="s">
        <v>62</v>
      </c>
      <c r="C1" s="5" t="s">
        <v>63</v>
      </c>
      <c r="D1" s="5" t="s">
        <v>64</v>
      </c>
      <c r="E1" s="5" t="s">
        <v>65</v>
      </c>
      <c r="F1" s="5" t="s">
        <v>66</v>
      </c>
      <c r="G1" s="5" t="s">
        <v>2</v>
      </c>
      <c r="H1" s="5" t="s">
        <v>67</v>
      </c>
      <c r="I1" s="5" t="s">
        <v>68</v>
      </c>
      <c r="J1" s="5" t="s">
        <v>8</v>
      </c>
      <c r="K1" s="5" t="s">
        <v>69</v>
      </c>
      <c r="L1" s="5" t="s">
        <v>9</v>
      </c>
      <c r="M1" s="5" t="s">
        <v>70</v>
      </c>
      <c r="N1" s="5" t="s">
        <v>71</v>
      </c>
      <c r="O1" s="5" t="s">
        <v>72</v>
      </c>
      <c r="P1" s="5" t="s">
        <v>73</v>
      </c>
      <c r="Q1" s="5" t="s">
        <v>74</v>
      </c>
      <c r="R1" s="5" t="s">
        <v>75</v>
      </c>
      <c r="S1" s="5" t="s">
        <v>76</v>
      </c>
      <c r="T1" s="5" t="s">
        <v>77</v>
      </c>
      <c r="U1" s="5" t="s">
        <v>78</v>
      </c>
      <c r="V1" s="5" t="s">
        <v>79</v>
      </c>
      <c r="W1" s="5" t="s">
        <v>80</v>
      </c>
      <c r="X1" s="5" t="s">
        <v>81</v>
      </c>
      <c r="Y1" s="5" t="s">
        <v>82</v>
      </c>
      <c r="Z1" s="5" t="s">
        <v>83</v>
      </c>
      <c r="AA1" s="5" t="s">
        <v>84</v>
      </c>
      <c r="AB1" s="5" t="s">
        <v>85</v>
      </c>
      <c r="AC1" s="5" t="s">
        <v>86</v>
      </c>
      <c r="AD1" s="5" t="s">
        <v>87</v>
      </c>
      <c r="AE1" s="5" t="s">
        <v>88</v>
      </c>
      <c r="AF1" s="5" t="s">
        <v>89</v>
      </c>
      <c r="AG1" s="5" t="s">
        <v>90</v>
      </c>
      <c r="AH1" s="5" t="s">
        <v>91</v>
      </c>
      <c r="AI1" s="5" t="s">
        <v>92</v>
      </c>
      <c r="AJ1" s="5" t="s">
        <v>93</v>
      </c>
      <c r="AK1" s="5" t="s">
        <v>94</v>
      </c>
      <c r="AL1" s="5" t="s">
        <v>95</v>
      </c>
      <c r="AM1" s="5" t="s">
        <v>96</v>
      </c>
      <c r="AN1" s="5" t="s">
        <v>97</v>
      </c>
      <c r="AO1" s="5" t="s">
        <v>98</v>
      </c>
      <c r="AP1" s="5" t="s">
        <v>99</v>
      </c>
      <c r="AQ1" s="5" t="s">
        <v>17</v>
      </c>
      <c r="AR1" s="5" t="s">
        <v>100</v>
      </c>
      <c r="AS1" s="5" t="s">
        <v>101</v>
      </c>
      <c r="AT1" s="5" t="s">
        <v>102</v>
      </c>
      <c r="AU1" s="5" t="s">
        <v>103</v>
      </c>
      <c r="AV1" s="5" t="s">
        <v>104</v>
      </c>
      <c r="AW1" s="5" t="s">
        <v>105</v>
      </c>
      <c r="AX1" s="5" t="s">
        <v>106</v>
      </c>
      <c r="AY1" s="5" t="s">
        <v>107</v>
      </c>
      <c r="AZ1" s="5" t="s">
        <v>108</v>
      </c>
      <c r="BA1" s="5" t="s">
        <v>109</v>
      </c>
      <c r="BB1" s="5" t="s">
        <v>110</v>
      </c>
      <c r="BC1" s="5" t="s">
        <v>111</v>
      </c>
      <c r="BD1" s="5" t="s">
        <v>112</v>
      </c>
      <c r="BE1" s="5" t="s">
        <v>113</v>
      </c>
      <c r="BF1" s="5" t="s">
        <v>114</v>
      </c>
      <c r="BG1" s="5" t="s">
        <v>115</v>
      </c>
      <c r="BH1" s="5" t="s">
        <v>116</v>
      </c>
      <c r="BI1" s="5" t="s">
        <v>117</v>
      </c>
      <c r="BJ1" s="5" t="s">
        <v>118</v>
      </c>
      <c r="BK1" s="5" t="s">
        <v>119</v>
      </c>
      <c r="BL1" s="5" t="s">
        <v>120</v>
      </c>
      <c r="BM1" s="5" t="s">
        <v>121</v>
      </c>
      <c r="BN1" s="5" t="s">
        <v>122</v>
      </c>
      <c r="BO1" s="5" t="s">
        <v>123</v>
      </c>
      <c r="BP1" s="5" t="s">
        <v>124</v>
      </c>
      <c r="BQ1" s="5" t="s">
        <v>125</v>
      </c>
      <c r="BR1" s="5" t="s">
        <v>126</v>
      </c>
      <c r="BS1" s="5" t="s">
        <v>127</v>
      </c>
      <c r="BT1" s="5" t="s">
        <v>128</v>
      </c>
      <c r="BU1" s="5" t="s">
        <v>129</v>
      </c>
      <c r="BV1" s="5" t="s">
        <v>130</v>
      </c>
      <c r="BW1" s="5" t="s">
        <v>131</v>
      </c>
      <c r="BX1" s="5" t="s">
        <v>132</v>
      </c>
      <c r="BY1" s="5" t="s">
        <v>133</v>
      </c>
      <c r="BZ1" s="5" t="s">
        <v>134</v>
      </c>
      <c r="CA1" s="5" t="s">
        <v>135</v>
      </c>
      <c r="CB1" s="5" t="s">
        <v>136</v>
      </c>
      <c r="CC1" s="5" t="s">
        <v>137</v>
      </c>
      <c r="CD1" s="5" t="s">
        <v>138</v>
      </c>
      <c r="CE1" s="5" t="s">
        <v>139</v>
      </c>
      <c r="CF1" s="5" t="s">
        <v>140</v>
      </c>
      <c r="CG1" s="5" t="s">
        <v>141</v>
      </c>
      <c r="CH1" s="5" t="s">
        <v>142</v>
      </c>
      <c r="CI1" s="5" t="s">
        <v>143</v>
      </c>
      <c r="CJ1" s="5" t="s">
        <v>144</v>
      </c>
      <c r="CK1" s="5" t="s">
        <v>145</v>
      </c>
      <c r="CL1" s="5" t="s">
        <v>146</v>
      </c>
      <c r="CM1" s="5" t="s">
        <v>147</v>
      </c>
      <c r="CN1" s="5" t="s">
        <v>148</v>
      </c>
    </row>
    <row r="2" spans="1:92" x14ac:dyDescent="0.55000000000000004">
      <c r="C2" s="1"/>
      <c r="D2" s="2"/>
      <c r="J2" s="3"/>
      <c r="AK2" s="1"/>
      <c r="AL2"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ジョブギア to HRMOS</vt:lpstr>
      <vt:lpstr>ジョブギア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碧</dc:creator>
  <cp:lastModifiedBy>阿部 潤一</cp:lastModifiedBy>
  <dcterms:created xsi:type="dcterms:W3CDTF">2021-02-22T02:08:31Z</dcterms:created>
  <dcterms:modified xsi:type="dcterms:W3CDTF">2022-02-09T06:08:48Z</dcterms:modified>
</cp:coreProperties>
</file>