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iko.kasanuki\Documents\変換フォーマット\"/>
    </mc:Choice>
  </mc:AlternateContent>
  <xr:revisionPtr revIDLastSave="0" documentId="13_ncr:1_{9C2B6A0E-C988-456D-8A06-03F14DBB620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Unistyle to HRMOS" sheetId="2" r:id="rId1"/>
    <sheet name="EU確認済_Unistyle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2" l="1"/>
  <c r="S2" i="2"/>
  <c r="R2" i="2"/>
  <c r="M2" i="2"/>
  <c r="L2" i="2"/>
  <c r="K2" i="2"/>
  <c r="I2" i="2"/>
  <c r="F2" i="2"/>
  <c r="E2" i="2"/>
  <c r="X2" i="2"/>
  <c r="U2" i="2"/>
  <c r="T2" i="2"/>
  <c r="J2" i="2"/>
  <c r="D2" i="2"/>
  <c r="C2" i="2"/>
</calcChain>
</file>

<file path=xl/sharedStrings.xml><?xml version="1.0" encoding="utf-8"?>
<sst xmlns="http://schemas.openxmlformats.org/spreadsheetml/2006/main" count="91" uniqueCount="89">
  <si>
    <t>申込ID</t>
  </si>
  <si>
    <t>氏</t>
  </si>
  <si>
    <t>名</t>
  </si>
  <si>
    <t>フリガナ（氏）</t>
  </si>
  <si>
    <t>フリガナ（名）</t>
  </si>
  <si>
    <t>性別</t>
  </si>
  <si>
    <t>学校名</t>
  </si>
  <si>
    <t>文理</t>
  </si>
  <si>
    <t>学部</t>
  </si>
  <si>
    <t>学科</t>
  </si>
  <si>
    <t>卒業年</t>
  </si>
  <si>
    <t>就職希望年度</t>
  </si>
  <si>
    <t>志望業界</t>
  </si>
  <si>
    <t>email</t>
  </si>
  <si>
    <t>携帯電話</t>
  </si>
  <si>
    <t>郵便番号</t>
  </si>
  <si>
    <t>都道府県</t>
  </si>
  <si>
    <t>市区町村</t>
  </si>
  <si>
    <t>町名</t>
  </si>
  <si>
    <t>番地</t>
  </si>
  <si>
    <t>建物名</t>
  </si>
  <si>
    <t>生年月日</t>
  </si>
  <si>
    <t>留学先</t>
  </si>
  <si>
    <t>留学期間</t>
  </si>
  <si>
    <t>TOEIC点数</t>
  </si>
  <si>
    <t>所属体育会名</t>
  </si>
  <si>
    <t>申込日時</t>
  </si>
  <si>
    <t>募集ポジション名</t>
  </si>
  <si>
    <t>応募日</t>
  </si>
  <si>
    <t>氏名</t>
  </si>
  <si>
    <t>氏名(かな)</t>
  </si>
  <si>
    <t>電話番号</t>
  </si>
  <si>
    <t>メールアドレス</t>
  </si>
  <si>
    <t>所属組織</t>
  </si>
  <si>
    <t>部署・役職・学部など</t>
  </si>
  <si>
    <t>住所: 郵便番号</t>
  </si>
  <si>
    <t>住所: 番地</t>
  </si>
  <si>
    <t>住所: ビル名</t>
  </si>
  <si>
    <t>Facebook URL</t>
  </si>
  <si>
    <t>LinkedIn URL</t>
  </si>
  <si>
    <t>GitHub URL</t>
  </si>
  <si>
    <t>Twitter URL</t>
  </si>
  <si>
    <t>備考</t>
  </si>
  <si>
    <t>レジュメ(フリーテキスト)</t>
  </si>
  <si>
    <t>学校名_1</t>
  </si>
  <si>
    <t>学部・学科名_1</t>
  </si>
  <si>
    <t>学位等_1</t>
  </si>
  <si>
    <t>期間 (開始)_1</t>
  </si>
  <si>
    <t>期間 (終了)_1</t>
  </si>
  <si>
    <t>学校名_2</t>
  </si>
  <si>
    <t>学部・学科名_2</t>
  </si>
  <si>
    <t>学位等_2</t>
  </si>
  <si>
    <t>期間 (開始)_2</t>
  </si>
  <si>
    <t>期間 (終了)_2</t>
  </si>
  <si>
    <t>学校名_3</t>
  </si>
  <si>
    <t>学部・学科名_3</t>
  </si>
  <si>
    <t>学位等_3</t>
  </si>
  <si>
    <t>期間 (開始)_3</t>
  </si>
  <si>
    <t>期間 (終了)_3</t>
  </si>
  <si>
    <t>会社名_1</t>
  </si>
  <si>
    <t>職種名_1</t>
  </si>
  <si>
    <t>部署・役職_1</t>
  </si>
  <si>
    <t>働き方_1</t>
  </si>
  <si>
    <t>業務内容_1</t>
  </si>
  <si>
    <t>就業期間 (開始)_1</t>
  </si>
  <si>
    <t>就業期間 (終了)_1</t>
  </si>
  <si>
    <t>会社名_2</t>
  </si>
  <si>
    <t>職種名_2</t>
  </si>
  <si>
    <t>部署・役職_2</t>
  </si>
  <si>
    <t>働き方_2</t>
  </si>
  <si>
    <t>業務内容_2</t>
  </si>
  <si>
    <t>就業期間 (開始)_2</t>
  </si>
  <si>
    <t>就業期間 (終了)_2</t>
  </si>
  <si>
    <t>会社名_3</t>
  </si>
  <si>
    <t>職種名_3</t>
  </si>
  <si>
    <t>部署・役職_3</t>
  </si>
  <si>
    <t>働き方_3</t>
  </si>
  <si>
    <t>業務内容_3</t>
  </si>
  <si>
    <t>就業期間 (開始)_3</t>
  </si>
  <si>
    <t>就業期間 (終了)_3</t>
  </si>
  <si>
    <t>資格名_1</t>
  </si>
  <si>
    <t>取得年月_1</t>
  </si>
  <si>
    <t>資格名_2</t>
  </si>
  <si>
    <t>取得年月_2</t>
  </si>
  <si>
    <t>資格名_3</t>
  </si>
  <si>
    <t>取得年月_3</t>
  </si>
  <si>
    <t>キャンセル日時</t>
    <phoneticPr fontId="18"/>
  </si>
  <si>
    <t>日程を選択してください。</t>
    <phoneticPr fontId="18"/>
  </si>
  <si>
    <t>学校種類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</si>
</sst>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$-F800]dddd\,\ mmmm\ dd\,\ yyyy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33" borderId="0" xfId="0" applyFill="1">
      <alignment vertical="center"/>
    </xf>
    <xf numFmtId="14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34" borderId="0" xfId="0" applyFill="1">
      <alignment vertical="center"/>
    </xf>
    <xf numFmtId="0" fontId="0" fillId="35" borderId="0" xfId="0" applyFill="1">
      <alignment vertical="center"/>
    </xf>
    <xf numFmtId="177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5D058-A9EC-4275-8131-CE96F4DB4728}">
  <dimension ref="A1:BI2"/>
  <sheetViews>
    <sheetView tabSelected="1" workbookViewId="0"/>
  </sheetViews>
  <sheetFormatPr defaultRowHeight="18" x14ac:dyDescent="0.55000000000000004"/>
  <cols>
    <col min="2" max="3" width="8.6640625" customWidth="1"/>
    <col min="9" max="9" width="10" bestFit="1" customWidth="1"/>
  </cols>
  <sheetData>
    <row r="1" spans="1:61" x14ac:dyDescent="0.55000000000000004">
      <c r="A1" t="s">
        <v>27</v>
      </c>
      <c r="B1" s="4" t="s">
        <v>28</v>
      </c>
      <c r="C1" s="4" t="s">
        <v>29</v>
      </c>
      <c r="D1" s="4" t="s">
        <v>30</v>
      </c>
      <c r="E1" s="4" t="s">
        <v>31</v>
      </c>
      <c r="F1" s="4" t="s">
        <v>32</v>
      </c>
      <c r="G1" t="s">
        <v>33</v>
      </c>
      <c r="H1" t="s">
        <v>34</v>
      </c>
      <c r="I1" s="4" t="s">
        <v>21</v>
      </c>
      <c r="J1" s="4" t="s">
        <v>5</v>
      </c>
      <c r="K1" s="4" t="s">
        <v>35</v>
      </c>
      <c r="L1" s="4" t="s">
        <v>36</v>
      </c>
      <c r="M1" s="4" t="s">
        <v>37</v>
      </c>
      <c r="N1" t="s">
        <v>38</v>
      </c>
      <c r="O1" t="s">
        <v>39</v>
      </c>
      <c r="P1" t="s">
        <v>40</v>
      </c>
      <c r="Q1" t="s">
        <v>41</v>
      </c>
      <c r="R1" s="5" t="s">
        <v>42</v>
      </c>
      <c r="S1" s="1" t="s">
        <v>43</v>
      </c>
      <c r="T1" s="4" t="s">
        <v>44</v>
      </c>
      <c r="U1" s="4" t="s">
        <v>45</v>
      </c>
      <c r="V1" t="s">
        <v>46</v>
      </c>
      <c r="W1" t="s">
        <v>47</v>
      </c>
      <c r="X1" s="4" t="s">
        <v>48</v>
      </c>
      <c r="Y1" t="s">
        <v>49</v>
      </c>
      <c r="Z1" t="s">
        <v>50</v>
      </c>
      <c r="AA1" t="s">
        <v>51</v>
      </c>
      <c r="AB1" t="s">
        <v>52</v>
      </c>
      <c r="AC1" t="s">
        <v>53</v>
      </c>
      <c r="AD1" t="s">
        <v>54</v>
      </c>
      <c r="AE1" t="s">
        <v>55</v>
      </c>
      <c r="AF1" t="s">
        <v>56</v>
      </c>
      <c r="AG1" t="s">
        <v>57</v>
      </c>
      <c r="AH1" t="s">
        <v>58</v>
      </c>
      <c r="AI1" t="s">
        <v>59</v>
      </c>
      <c r="AJ1" t="s">
        <v>60</v>
      </c>
      <c r="AK1" t="s">
        <v>61</v>
      </c>
      <c r="AL1" t="s">
        <v>62</v>
      </c>
      <c r="AM1" t="s">
        <v>63</v>
      </c>
      <c r="AN1" t="s">
        <v>64</v>
      </c>
      <c r="AO1" t="s">
        <v>65</v>
      </c>
      <c r="AP1" t="s">
        <v>66</v>
      </c>
      <c r="AQ1" t="s">
        <v>67</v>
      </c>
      <c r="AR1" t="s">
        <v>68</v>
      </c>
      <c r="AS1" t="s">
        <v>69</v>
      </c>
      <c r="AT1" t="s">
        <v>70</v>
      </c>
      <c r="AU1" t="s">
        <v>71</v>
      </c>
      <c r="AV1" t="s">
        <v>72</v>
      </c>
      <c r="AW1" t="s">
        <v>73</v>
      </c>
      <c r="AX1" t="s">
        <v>74</v>
      </c>
      <c r="AY1" t="s">
        <v>75</v>
      </c>
      <c r="AZ1" t="s">
        <v>76</v>
      </c>
      <c r="BA1" t="s">
        <v>77</v>
      </c>
      <c r="BB1" t="s">
        <v>78</v>
      </c>
      <c r="BC1" t="s">
        <v>79</v>
      </c>
      <c r="BD1" t="s">
        <v>80</v>
      </c>
      <c r="BE1" t="s">
        <v>81</v>
      </c>
      <c r="BF1" t="s">
        <v>82</v>
      </c>
      <c r="BG1" t="s">
        <v>83</v>
      </c>
      <c r="BH1" t="s">
        <v>84</v>
      </c>
      <c r="BI1" t="s">
        <v>85</v>
      </c>
    </row>
    <row r="2" spans="1:61" x14ac:dyDescent="0.55000000000000004">
      <c r="B2" s="6" t="str">
        <f>SUBSTITUTE(SUBSTITUTE(SUBSTITUTE(SUBSTITUTE(SUBSTITUTE(IF(EU確認済_Unistyle!AB2="","",EU確認済_Unistyle!AB2),"年","/"),"月","/"),"日",""),"時",":"),"分","")</f>
        <v/>
      </c>
      <c r="C2" t="str">
        <f>IF(EU確認済_Unistyle!B2="","",EU確認済_Unistyle!B2)&amp;IF(EU確認済_Unistyle!C2="","",EU確認済_Unistyle!C2)</f>
        <v/>
      </c>
      <c r="D2" t="str">
        <f>IF(EU確認済_Unistyle!D2="","",EU確認済_Unistyle!D2)&amp;IF(EU確認済_Unistyle!E2="","",EU確認済_Unistyle!E2)</f>
        <v/>
      </c>
      <c r="E2" t="str">
        <f>IF(EU確認済_Unistyle!P2="","",EU確認済_Unistyle!P2)</f>
        <v/>
      </c>
      <c r="F2" t="str">
        <f>IF(EU確認済_Unistyle!O2="","",EU確認済_Unistyle!O2)</f>
        <v/>
      </c>
      <c r="I2" s="2" t="str">
        <f>IF(EU確認済_Unistyle!W2="","",EU確認済_Unistyle!W2)</f>
        <v/>
      </c>
      <c r="J2" t="str">
        <f>IF(EU確認済_Unistyle!F2="","",EU確認済_Unistyle!F2)</f>
        <v/>
      </c>
      <c r="K2" t="str">
        <f>IF(EU確認済_Unistyle!Q2="","",EU確認済_Unistyle!Q2)</f>
        <v/>
      </c>
      <c r="L2" t="str">
        <f>IF(EU確認済_Unistyle!R2="","",EU確認済_Unistyle!R2)&amp;IF(EU確認済_Unistyle!S2="","",EU確認済_Unistyle!S2)&amp;IF(EU確認済_Unistyle!T2="","",EU確認済_Unistyle!T2)&amp;IF(EU確認済_Unistyle!U2="","",EU確認済_Unistyle!U2)</f>
        <v/>
      </c>
      <c r="M2" t="str">
        <f>IF(EU確認済_Unistyle!V2="","",EU確認済_Unistyle!V2)</f>
        <v/>
      </c>
      <c r="R2" s="6" t="str">
        <f>"【キャンセル日時】"&amp;IF(EU確認済_Unistyle!AC2="","",TEXT(EU確認済_Unistyle!AC2,"yyyy/mm/dd hh:mm"))&amp;CHAR(10)&amp;
"【日程を選択してください。】"&amp;EU確認済_Unistyle!AD2&amp;CHAR(10)</f>
        <v xml:space="preserve">【キャンセル日時】
【日程を選択してください。】
</v>
      </c>
      <c r="S2" t="str">
        <f>"【学校種類】"&amp;EU確認済_Unistyle!G2&amp;CHAR(10)&amp;
"【文理】"&amp;EU確認済_Unistyle!I2&amp;CHAR(10)&amp;
"【就職希望年度】"&amp;EU確認済_Unistyle!M2&amp;"年"&amp;CHAR(10)</f>
        <v xml:space="preserve">【学校種類】
【文理】
【就職希望年度】年
</v>
      </c>
      <c r="T2" t="str">
        <f>IF(EU確認済_Unistyle!H2="","",EU確認済_Unistyle!H2)</f>
        <v/>
      </c>
      <c r="U2" t="str">
        <f>IF(EU確認済_Unistyle!J2="","",EU確認済_Unistyle!J2)&amp;IF(EU確認済_Unistyle!K2="","",EU確認済_Unistyle!K2)</f>
        <v/>
      </c>
      <c r="X2" t="str">
        <f>IF(EU確認済_Unistyle!L2="","",EU確認済_Unistyle!L2)</f>
        <v/>
      </c>
    </row>
  </sheetData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"/>
  <sheetViews>
    <sheetView workbookViewId="0"/>
  </sheetViews>
  <sheetFormatPr defaultRowHeight="18" x14ac:dyDescent="0.55000000000000004"/>
  <cols>
    <col min="1" max="1" width="6.83203125" bestFit="1" customWidth="1"/>
    <col min="2" max="3" width="8.08203125" customWidth="1"/>
    <col min="4" max="5" width="14.4140625" bestFit="1" customWidth="1"/>
    <col min="6" max="6" width="5" bestFit="1" customWidth="1"/>
    <col min="7" max="7" width="8.58203125" bestFit="1" customWidth="1"/>
    <col min="8" max="8" width="12.4140625" bestFit="1" customWidth="1"/>
    <col min="9" max="9" width="5" bestFit="1" customWidth="1"/>
    <col min="10" max="11" width="8.58203125" bestFit="1" customWidth="1"/>
    <col min="12" max="12" width="6.83203125" bestFit="1" customWidth="1"/>
    <col min="13" max="13" width="12.4140625" bestFit="1" customWidth="1"/>
    <col min="14" max="14" width="18.33203125" bestFit="1" customWidth="1"/>
    <col min="15" max="15" width="24.5" bestFit="1" customWidth="1"/>
    <col min="16" max="16" width="14.4140625" bestFit="1" customWidth="1"/>
    <col min="17" max="17" width="9.1640625" bestFit="1" customWidth="1"/>
    <col min="18" max="18" width="8.58203125" bestFit="1" customWidth="1"/>
    <col min="19" max="19" width="10.4140625" bestFit="1" customWidth="1"/>
    <col min="20" max="20" width="5" bestFit="1" customWidth="1"/>
    <col min="21" max="21" width="10.1640625" bestFit="1" customWidth="1"/>
    <col min="22" max="22" width="6.83203125" bestFit="1" customWidth="1"/>
    <col min="23" max="23" width="10.1640625" bestFit="1" customWidth="1"/>
    <col min="24" max="24" width="6.83203125" bestFit="1" customWidth="1"/>
    <col min="25" max="25" width="8.58203125" bestFit="1" customWidth="1"/>
    <col min="26" max="26" width="10.1640625" bestFit="1" customWidth="1"/>
    <col min="27" max="27" width="12.4140625" bestFit="1" customWidth="1"/>
    <col min="28" max="28" width="24" bestFit="1" customWidth="1"/>
    <col min="29" max="29" width="14.4140625" bestFit="1" customWidth="1"/>
    <col min="30" max="30" width="34.83203125" bestFit="1" customWidth="1"/>
  </cols>
  <sheetData>
    <row r="1" spans="1:30" x14ac:dyDescent="0.55000000000000004">
      <c r="A1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1" t="s">
        <v>88</v>
      </c>
      <c r="H1" s="4" t="s">
        <v>6</v>
      </c>
      <c r="I1" s="1" t="s">
        <v>7</v>
      </c>
      <c r="J1" s="4" t="s">
        <v>8</v>
      </c>
      <c r="K1" s="4" t="s">
        <v>9</v>
      </c>
      <c r="L1" s="4" t="s">
        <v>10</v>
      </c>
      <c r="M1" s="1" t="s">
        <v>11</v>
      </c>
      <c r="N1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t="s">
        <v>22</v>
      </c>
      <c r="Y1" t="s">
        <v>23</v>
      </c>
      <c r="Z1" t="s">
        <v>24</v>
      </c>
      <c r="AA1" t="s">
        <v>25</v>
      </c>
      <c r="AB1" s="4" t="s">
        <v>26</v>
      </c>
      <c r="AC1" s="5" t="s">
        <v>86</v>
      </c>
      <c r="AD1" s="5" t="s">
        <v>87</v>
      </c>
    </row>
    <row r="2" spans="1:30" x14ac:dyDescent="0.55000000000000004">
      <c r="U2" s="3"/>
      <c r="W2" s="2"/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Unistyle to HRMOS</vt:lpstr>
      <vt:lpstr>EU確認済_Unistyle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濱﨑 綾香 EU</dc:creator>
  <cp:lastModifiedBy>笠貫 典子</cp:lastModifiedBy>
  <dcterms:created xsi:type="dcterms:W3CDTF">2022-11-01T06:38:27Z</dcterms:created>
  <dcterms:modified xsi:type="dcterms:W3CDTF">2022-11-17T04:07:44Z</dcterms:modified>
</cp:coreProperties>
</file>